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95" yWindow="90" windowWidth="8280" windowHeight="6540" tabRatio="878"/>
  </bookViews>
  <sheets>
    <sheet name="Open" sheetId="1" r:id="rId1"/>
    <sheet name="MV40" sheetId="12" r:id="rId2"/>
    <sheet name="MV50" sheetId="13" r:id="rId3"/>
    <sheet name="MV60" sheetId="14" r:id="rId4"/>
    <sheet name="MV70" sheetId="15" r:id="rId5"/>
    <sheet name="Ladies Open" sheetId="16" r:id="rId6"/>
    <sheet name="LV40" sheetId="17" r:id="rId7"/>
    <sheet name="LV50" sheetId="18" r:id="rId8"/>
    <sheet name="LV60" sheetId="19" r:id="rId9"/>
  </sheets>
  <definedNames>
    <definedName name="_xlnm._FilterDatabase" localSheetId="5" hidden="1">'Ladies Open'!$A$1:$N$74</definedName>
    <definedName name="_xlnm._FilterDatabase" localSheetId="6" hidden="1">'LV40'!$A$1:$L$29</definedName>
    <definedName name="_xlnm._FilterDatabase" localSheetId="7" hidden="1">'LV50'!$A$1:$M$38</definedName>
    <definedName name="_xlnm._FilterDatabase" localSheetId="8" hidden="1">'LV60'!$A$1:$M$30</definedName>
    <definedName name="_xlnm._FilterDatabase" localSheetId="1" hidden="1">'MV40'!$A$1:$L$70</definedName>
    <definedName name="_xlnm._FilterDatabase" localSheetId="2" hidden="1">'MV50'!$A$1:$M$35</definedName>
    <definedName name="_xlnm._FilterDatabase" localSheetId="3" hidden="1">'MV60'!$A$1:$M$85</definedName>
    <definedName name="_xlnm._FilterDatabase" localSheetId="4" hidden="1">'MV70'!$A$1:$M$112</definedName>
    <definedName name="_xlnm._FilterDatabase" localSheetId="0" hidden="1">Open!$A$1:$N$226</definedName>
  </definedNames>
  <calcPr calcId="145621"/>
</workbook>
</file>

<file path=xl/calcChain.xml><?xml version="1.0" encoding="utf-8"?>
<calcChain xmlns="http://schemas.openxmlformats.org/spreadsheetml/2006/main">
  <c r="L2" i="17" l="1"/>
  <c r="K2" i="17"/>
  <c r="K3" i="17"/>
  <c r="L3" i="17"/>
  <c r="K4" i="17"/>
  <c r="L4" i="17"/>
  <c r="K5" i="17"/>
  <c r="L5" i="17"/>
  <c r="K6" i="17"/>
  <c r="L6" i="17"/>
  <c r="K7" i="17"/>
  <c r="L7" i="17"/>
  <c r="K8" i="17"/>
  <c r="L8" i="17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1" i="17"/>
  <c r="L21" i="17"/>
  <c r="K22" i="17"/>
  <c r="L22" i="17"/>
  <c r="K23" i="17"/>
  <c r="L23" i="17"/>
  <c r="K24" i="17"/>
  <c r="L24" i="17"/>
  <c r="K25" i="17"/>
  <c r="L25" i="17"/>
  <c r="K26" i="17"/>
  <c r="L26" i="17"/>
  <c r="K27" i="17"/>
  <c r="L27" i="17"/>
  <c r="K28" i="17"/>
  <c r="L28" i="17"/>
  <c r="K29" i="17"/>
  <c r="L29" i="17"/>
  <c r="K3" i="13"/>
  <c r="L3" i="13"/>
  <c r="K4" i="13"/>
  <c r="L4" i="13"/>
  <c r="K5" i="13"/>
  <c r="L5" i="13"/>
  <c r="K6" i="13"/>
  <c r="L6" i="13"/>
  <c r="K7" i="13"/>
  <c r="L7" i="13"/>
  <c r="K8" i="13"/>
  <c r="L8" i="13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M2" i="1"/>
  <c r="L2" i="1"/>
  <c r="K9" i="18"/>
  <c r="L9" i="18"/>
  <c r="K10" i="18"/>
  <c r="L10" i="18"/>
  <c r="K13" i="18"/>
  <c r="L13" i="18"/>
  <c r="M8" i="16" l="1"/>
  <c r="M37" i="16"/>
  <c r="M23" i="16"/>
  <c r="K21" i="14" l="1"/>
  <c r="L21" i="14"/>
  <c r="K15" i="14"/>
  <c r="L15" i="14"/>
  <c r="K19" i="14"/>
  <c r="L19" i="14"/>
  <c r="K12" i="14"/>
  <c r="L12" i="14"/>
  <c r="L12" i="12" l="1"/>
  <c r="L28" i="12"/>
  <c r="L32" i="12"/>
  <c r="L6" i="12"/>
  <c r="L39" i="12"/>
  <c r="L36" i="12"/>
  <c r="L35" i="12"/>
  <c r="L41" i="12"/>
  <c r="L49" i="12"/>
  <c r="L38" i="12"/>
  <c r="L55" i="12"/>
  <c r="L57" i="12"/>
  <c r="L14" i="12"/>
  <c r="L19" i="12"/>
  <c r="K12" i="12"/>
  <c r="K28" i="12"/>
  <c r="K32" i="12"/>
  <c r="K6" i="12"/>
  <c r="K39" i="12"/>
  <c r="K36" i="12"/>
  <c r="K35" i="12"/>
  <c r="K41" i="12"/>
  <c r="K49" i="12"/>
  <c r="K38" i="12"/>
  <c r="K55" i="12"/>
  <c r="K57" i="12"/>
  <c r="M7" i="16" l="1"/>
  <c r="M17" i="16"/>
  <c r="M2" i="16"/>
  <c r="M33" i="16"/>
  <c r="M28" i="16"/>
  <c r="M30" i="16"/>
  <c r="M35" i="16"/>
  <c r="M38" i="16"/>
  <c r="M3" i="16"/>
  <c r="M4" i="16"/>
  <c r="M45" i="16"/>
  <c r="M47" i="16"/>
  <c r="M11" i="16"/>
  <c r="M53" i="16"/>
  <c r="M29" i="16"/>
  <c r="M36" i="16"/>
  <c r="M48" i="16"/>
  <c r="M16" i="16"/>
  <c r="M5" i="16"/>
  <c r="M18" i="16"/>
  <c r="M24" i="16"/>
  <c r="L8" i="16"/>
  <c r="K6" i="14" l="1"/>
  <c r="L6" i="14"/>
  <c r="K3" i="19" l="1"/>
  <c r="L3" i="19"/>
  <c r="K6" i="18"/>
  <c r="L6" i="18"/>
  <c r="K2" i="18"/>
  <c r="L2" i="18"/>
  <c r="K16" i="18"/>
  <c r="L16" i="18"/>
  <c r="L48" i="16"/>
  <c r="L42" i="16"/>
  <c r="M42" i="16"/>
  <c r="L5" i="16"/>
  <c r="L19" i="16"/>
  <c r="M19" i="16"/>
  <c r="L53" i="16"/>
  <c r="L51" i="16"/>
  <c r="M51" i="16"/>
  <c r="L21" i="16"/>
  <c r="M21" i="16"/>
  <c r="L49" i="16"/>
  <c r="M49" i="16"/>
  <c r="L20" i="16"/>
  <c r="M20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K5" i="15"/>
  <c r="L5" i="15"/>
  <c r="K16" i="14"/>
  <c r="L16" i="14"/>
  <c r="K40" i="12"/>
  <c r="L40" i="12"/>
  <c r="K18" i="12"/>
  <c r="L18" i="12"/>
  <c r="K50" i="12"/>
  <c r="L50" i="12"/>
  <c r="K46" i="12"/>
  <c r="L46" i="12"/>
  <c r="K70" i="12"/>
  <c r="L70" i="12"/>
  <c r="K45" i="12"/>
  <c r="L45" i="12"/>
  <c r="K26" i="12"/>
  <c r="L26" i="12"/>
  <c r="K34" i="12"/>
  <c r="L34" i="12"/>
  <c r="K15" i="12"/>
  <c r="L15" i="12"/>
  <c r="K69" i="12"/>
  <c r="L69" i="12"/>
  <c r="L9" i="16" l="1"/>
  <c r="M9" i="16"/>
  <c r="K3" i="12"/>
  <c r="L3" i="12"/>
  <c r="K62" i="12"/>
  <c r="L62" i="12"/>
  <c r="K5" i="12"/>
  <c r="L5" i="12"/>
  <c r="K24" i="12"/>
  <c r="L24" i="12"/>
  <c r="K14" i="14"/>
  <c r="L14" i="14"/>
  <c r="K4" i="15"/>
  <c r="L4" i="15"/>
  <c r="K63" i="12"/>
  <c r="L63" i="12"/>
  <c r="K51" i="12"/>
  <c r="L51" i="12"/>
  <c r="K21" i="12"/>
  <c r="L21" i="12"/>
  <c r="K68" i="12"/>
  <c r="L68" i="12"/>
  <c r="K48" i="12"/>
  <c r="L48" i="12"/>
  <c r="K53" i="12"/>
  <c r="L53" i="12"/>
  <c r="K27" i="12"/>
  <c r="L27" i="12"/>
  <c r="K67" i="12"/>
  <c r="L67" i="12"/>
  <c r="K47" i="12"/>
  <c r="L47" i="12"/>
  <c r="K56" i="12"/>
  <c r="L56" i="12"/>
  <c r="K61" i="12"/>
  <c r="L61" i="12"/>
  <c r="K60" i="12"/>
  <c r="L60" i="12"/>
  <c r="K44" i="12"/>
  <c r="L44" i="12"/>
  <c r="K5" i="19"/>
  <c r="L5" i="19"/>
  <c r="K4" i="19"/>
  <c r="L4" i="19"/>
  <c r="K15" i="18"/>
  <c r="L15" i="18"/>
  <c r="K3" i="18"/>
  <c r="L3" i="18"/>
  <c r="L38" i="16"/>
  <c r="L55" i="16"/>
  <c r="M55" i="16"/>
  <c r="L41" i="16"/>
  <c r="M41" i="16"/>
  <c r="L44" i="16"/>
  <c r="L57" i="16"/>
  <c r="M57" i="16"/>
  <c r="L17" i="16"/>
  <c r="L59" i="16"/>
  <c r="M59" i="16"/>
  <c r="L39" i="16"/>
  <c r="M39" i="16"/>
  <c r="L28" i="16"/>
  <c r="L29" i="16"/>
  <c r="L6" i="16"/>
  <c r="M6" i="16"/>
  <c r="L61" i="16"/>
  <c r="M61" i="16"/>
  <c r="L31" i="16"/>
  <c r="M31" i="16"/>
  <c r="L54" i="16"/>
  <c r="M54" i="16"/>
  <c r="K9" i="14"/>
  <c r="L9" i="14"/>
  <c r="L36" i="16"/>
  <c r="L11" i="16"/>
  <c r="L50" i="16"/>
  <c r="M50" i="16"/>
  <c r="L34" i="16"/>
  <c r="M34" i="16"/>
  <c r="L27" i="16"/>
  <c r="M27" i="16"/>
  <c r="L35" i="16"/>
  <c r="K16" i="12"/>
  <c r="L16" i="12"/>
  <c r="K42" i="12"/>
  <c r="L42" i="12"/>
  <c r="L2" i="19"/>
  <c r="K2" i="19"/>
  <c r="L8" i="18"/>
  <c r="K8" i="18"/>
  <c r="L11" i="18"/>
  <c r="K11" i="18"/>
  <c r="L4" i="18"/>
  <c r="K4" i="18"/>
  <c r="L12" i="18"/>
  <c r="K12" i="18"/>
  <c r="L14" i="18"/>
  <c r="K14" i="18"/>
  <c r="L5" i="18"/>
  <c r="K5" i="18"/>
  <c r="L7" i="18"/>
  <c r="K7" i="18"/>
  <c r="L37" i="16"/>
  <c r="M10" i="16"/>
  <c r="L10" i="16"/>
  <c r="L16" i="16"/>
  <c r="L45" i="16"/>
  <c r="M40" i="16"/>
  <c r="L40" i="16"/>
  <c r="L7" i="16"/>
  <c r="M22" i="16"/>
  <c r="L22" i="16"/>
  <c r="M13" i="16"/>
  <c r="L13" i="16"/>
  <c r="L30" i="16"/>
  <c r="L47" i="16"/>
  <c r="M32" i="16"/>
  <c r="L32" i="16"/>
  <c r="M58" i="16"/>
  <c r="L58" i="16"/>
  <c r="M46" i="16"/>
  <c r="L46" i="16"/>
  <c r="M25" i="16"/>
  <c r="L25" i="16"/>
  <c r="M15" i="16"/>
  <c r="L15" i="16"/>
  <c r="L4" i="16"/>
  <c r="M26" i="16"/>
  <c r="L18" i="16"/>
  <c r="L3" i="16"/>
  <c r="M52" i="16"/>
  <c r="L52" i="16"/>
  <c r="L2" i="16"/>
  <c r="L24" i="16"/>
  <c r="M43" i="16"/>
  <c r="L43" i="16"/>
  <c r="M14" i="16"/>
  <c r="L14" i="16"/>
  <c r="L23" i="16"/>
  <c r="M12" i="16"/>
  <c r="L12" i="16"/>
  <c r="M44" i="16"/>
  <c r="L26" i="16"/>
  <c r="M60" i="16"/>
  <c r="L60" i="16"/>
  <c r="M56" i="16"/>
  <c r="L56" i="16"/>
  <c r="L33" i="16"/>
  <c r="L6" i="15"/>
  <c r="K6" i="15"/>
  <c r="L3" i="15"/>
  <c r="K3" i="15"/>
  <c r="L2" i="15"/>
  <c r="K2" i="15"/>
  <c r="L2" i="14"/>
  <c r="K2" i="14"/>
  <c r="L11" i="14"/>
  <c r="K11" i="14"/>
  <c r="L7" i="14"/>
  <c r="K7" i="14"/>
  <c r="L13" i="14"/>
  <c r="K13" i="14"/>
  <c r="L3" i="14"/>
  <c r="K3" i="14"/>
  <c r="L17" i="14"/>
  <c r="K17" i="14"/>
  <c r="L8" i="14"/>
  <c r="K8" i="14"/>
  <c r="L18" i="14"/>
  <c r="K18" i="14"/>
  <c r="L5" i="14"/>
  <c r="K5" i="14"/>
  <c r="L10" i="14"/>
  <c r="K10" i="14"/>
  <c r="L4" i="14"/>
  <c r="K4" i="14"/>
  <c r="L20" i="14"/>
  <c r="K20" i="14"/>
  <c r="L2" i="13"/>
  <c r="K2" i="13"/>
  <c r="L25" i="12"/>
  <c r="K25" i="12"/>
  <c r="L10" i="12"/>
  <c r="K10" i="12"/>
  <c r="L52" i="12"/>
  <c r="K52" i="12"/>
  <c r="L20" i="12"/>
  <c r="K20" i="12"/>
  <c r="K14" i="12"/>
  <c r="L54" i="12"/>
  <c r="K54" i="12"/>
  <c r="L59" i="12"/>
  <c r="K59" i="12"/>
  <c r="L33" i="12"/>
  <c r="K33" i="12"/>
  <c r="L64" i="12"/>
  <c r="K64" i="12"/>
  <c r="L29" i="12"/>
  <c r="K29" i="12"/>
  <c r="L8" i="12"/>
  <c r="K8" i="12"/>
  <c r="L17" i="12"/>
  <c r="K17" i="12"/>
  <c r="L30" i="12"/>
  <c r="K30" i="12"/>
  <c r="L43" i="12"/>
  <c r="K43" i="12"/>
  <c r="L4" i="12"/>
  <c r="K4" i="12"/>
  <c r="L65" i="12"/>
  <c r="K65" i="12"/>
  <c r="L2" i="12"/>
  <c r="K2" i="12"/>
  <c r="L23" i="12"/>
  <c r="K23" i="12"/>
  <c r="L58" i="12"/>
  <c r="K58" i="12"/>
  <c r="L66" i="12"/>
  <c r="K66" i="12"/>
  <c r="L37" i="12"/>
  <c r="K37" i="12"/>
  <c r="L9" i="12"/>
  <c r="K9" i="12"/>
  <c r="K19" i="12"/>
  <c r="L22" i="12"/>
  <c r="K22" i="12"/>
  <c r="L7" i="12"/>
  <c r="K7" i="12"/>
  <c r="L31" i="12"/>
  <c r="K31" i="12"/>
  <c r="L13" i="12"/>
  <c r="K13" i="12"/>
  <c r="L11" i="12"/>
  <c r="K11" i="12"/>
  <c r="A9" i="18" l="1"/>
  <c r="A13" i="18"/>
  <c r="A10" i="18"/>
  <c r="A11" i="13"/>
  <c r="A13" i="13"/>
  <c r="A16" i="13"/>
  <c r="A20" i="13"/>
  <c r="A23" i="13"/>
  <c r="A15" i="13"/>
  <c r="A19" i="13"/>
  <c r="A7" i="13"/>
  <c r="A15" i="14"/>
  <c r="A21" i="14"/>
  <c r="A19" i="14"/>
  <c r="A12" i="14"/>
  <c r="A8" i="16"/>
  <c r="A27" i="1"/>
  <c r="A111" i="1"/>
  <c r="A94" i="1"/>
  <c r="A6" i="14"/>
  <c r="A7" i="18"/>
  <c r="A2" i="18"/>
  <c r="A44" i="12"/>
  <c r="A33" i="16"/>
  <c r="A20" i="14"/>
  <c r="A56" i="16"/>
  <c r="A15" i="18"/>
  <c r="A14" i="18"/>
  <c r="A12" i="18"/>
  <c r="A12" i="17"/>
  <c r="A15" i="17"/>
  <c r="A23" i="17"/>
  <c r="A19" i="17"/>
  <c r="A16" i="17"/>
  <c r="A3" i="17"/>
  <c r="A10" i="17"/>
  <c r="A8" i="17"/>
  <c r="A26" i="17"/>
  <c r="A11" i="16"/>
  <c r="A36" i="16"/>
  <c r="A17" i="16"/>
  <c r="A41" i="16"/>
  <c r="A9" i="16"/>
  <c r="A26" i="16"/>
  <c r="A52" i="16"/>
  <c r="A18" i="16"/>
  <c r="A25" i="16"/>
  <c r="A10" i="16"/>
  <c r="A2" i="15"/>
  <c r="A214" i="1"/>
  <c r="A2" i="19"/>
  <c r="A3" i="19"/>
  <c r="A3" i="18"/>
  <c r="A16" i="18"/>
  <c r="A6" i="18"/>
  <c r="A5" i="18"/>
  <c r="A4" i="18"/>
  <c r="A11" i="18"/>
  <c r="A8" i="18"/>
  <c r="A6" i="17"/>
  <c r="A5" i="17"/>
  <c r="A27" i="17"/>
  <c r="A14" i="17"/>
  <c r="A29" i="17"/>
  <c r="A18" i="17"/>
  <c r="A7" i="17"/>
  <c r="A13" i="17"/>
  <c r="A21" i="17"/>
  <c r="A17" i="17"/>
  <c r="A22" i="17"/>
  <c r="A2" i="17"/>
  <c r="A11" i="17"/>
  <c r="A24" i="17"/>
  <c r="A9" i="17"/>
  <c r="A25" i="17"/>
  <c r="A4" i="17"/>
  <c r="A28" i="17"/>
  <c r="A20" i="17"/>
  <c r="A5" i="16"/>
  <c r="A53" i="16"/>
  <c r="A51" i="16"/>
  <c r="A21" i="16"/>
  <c r="A49" i="16"/>
  <c r="A23" i="16"/>
  <c r="A48" i="16"/>
  <c r="A19" i="16"/>
  <c r="A64" i="16"/>
  <c r="A68" i="16"/>
  <c r="A72" i="16"/>
  <c r="A42" i="16"/>
  <c r="A62" i="16"/>
  <c r="A66" i="16"/>
  <c r="A70" i="16"/>
  <c r="A74" i="16"/>
  <c r="A14" i="16"/>
  <c r="A35" i="16"/>
  <c r="A27" i="16"/>
  <c r="A34" i="16"/>
  <c r="A50" i="16"/>
  <c r="A54" i="16"/>
  <c r="A31" i="16"/>
  <c r="A61" i="16"/>
  <c r="A6" i="16"/>
  <c r="A29" i="16"/>
  <c r="A28" i="16"/>
  <c r="A39" i="16"/>
  <c r="A59" i="16"/>
  <c r="A57" i="16"/>
  <c r="A44" i="16"/>
  <c r="A55" i="16"/>
  <c r="A38" i="16"/>
  <c r="A63" i="16"/>
  <c r="A67" i="16"/>
  <c r="A71" i="16"/>
  <c r="A73" i="16"/>
  <c r="A60" i="16"/>
  <c r="A12" i="16"/>
  <c r="A43" i="16"/>
  <c r="A24" i="16"/>
  <c r="A2" i="16"/>
  <c r="A3" i="16"/>
  <c r="A4" i="16"/>
  <c r="A15" i="16"/>
  <c r="A46" i="16"/>
  <c r="A58" i="16"/>
  <c r="A32" i="16"/>
  <c r="A47" i="16"/>
  <c r="A30" i="16"/>
  <c r="A13" i="16"/>
  <c r="A22" i="16"/>
  <c r="A7" i="16"/>
  <c r="A40" i="16"/>
  <c r="A45" i="16"/>
  <c r="A16" i="16"/>
  <c r="A37" i="16"/>
  <c r="A20" i="16"/>
  <c r="A65" i="16"/>
  <c r="A69" i="16"/>
  <c r="A5" i="15"/>
  <c r="A26" i="13"/>
  <c r="A2" i="13"/>
  <c r="A27" i="13"/>
  <c r="A31" i="13"/>
  <c r="A18" i="13"/>
  <c r="A21" i="13"/>
  <c r="A17" i="13"/>
  <c r="A24" i="13"/>
  <c r="A29" i="13"/>
  <c r="A8" i="13"/>
  <c r="A12" i="13"/>
  <c r="A6" i="13"/>
  <c r="A28" i="13"/>
  <c r="A35" i="13"/>
  <c r="A4" i="13"/>
  <c r="A14" i="13"/>
  <c r="A5" i="13"/>
  <c r="A30" i="13"/>
  <c r="A25" i="13"/>
  <c r="A33" i="13"/>
  <c r="A32" i="13"/>
  <c r="A34" i="13"/>
  <c r="A3" i="13"/>
  <c r="A10" i="13"/>
  <c r="A22" i="13"/>
  <c r="A9" i="13"/>
  <c r="A16" i="14"/>
  <c r="A40" i="12"/>
  <c r="A70" i="12"/>
  <c r="A35" i="12"/>
  <c r="A45" i="12"/>
  <c r="A62" i="12"/>
  <c r="A69" i="12"/>
  <c r="A49" i="12"/>
  <c r="A39" i="12"/>
  <c r="A32" i="12"/>
  <c r="A19" i="12"/>
  <c r="A30" i="12"/>
  <c r="A63" i="12"/>
  <c r="A3" i="12"/>
  <c r="A193" i="1"/>
  <c r="A110" i="1"/>
  <c r="A3" i="1"/>
  <c r="A39" i="1"/>
  <c r="A161" i="1"/>
  <c r="A2" i="1"/>
  <c r="A24" i="1"/>
  <c r="A195" i="1"/>
  <c r="A70" i="1"/>
  <c r="A37" i="1"/>
  <c r="A23" i="1"/>
  <c r="A34" i="1"/>
  <c r="A174" i="1"/>
  <c r="A117" i="1"/>
  <c r="A104" i="1"/>
  <c r="A150" i="1"/>
  <c r="A61" i="1"/>
  <c r="A76" i="1"/>
  <c r="A4" i="1"/>
  <c r="A40" i="1"/>
  <c r="A217" i="1"/>
  <c r="A177" i="1"/>
  <c r="A81" i="1"/>
  <c r="A162" i="1"/>
  <c r="A84" i="1"/>
  <c r="A74" i="1"/>
  <c r="A63" i="1"/>
  <c r="A28" i="1"/>
  <c r="A131" i="1"/>
  <c r="A115" i="1"/>
  <c r="A42" i="1"/>
  <c r="A122" i="1"/>
  <c r="A50" i="1"/>
  <c r="A75" i="1"/>
  <c r="A114" i="1"/>
  <c r="A128" i="1"/>
  <c r="A163" i="1"/>
  <c r="A220" i="1"/>
  <c r="A207" i="1"/>
  <c r="A210" i="1"/>
  <c r="A196" i="1"/>
  <c r="A15" i="1"/>
  <c r="A58" i="1"/>
  <c r="A73" i="1"/>
  <c r="A59" i="1"/>
  <c r="A47" i="1"/>
  <c r="A82" i="1"/>
  <c r="A103" i="1"/>
  <c r="A159" i="1"/>
  <c r="A175" i="1"/>
  <c r="A202" i="1"/>
  <c r="A112" i="1"/>
  <c r="A90" i="1"/>
  <c r="A46" i="1"/>
  <c r="A184" i="1"/>
  <c r="A55" i="1"/>
  <c r="A226" i="1"/>
  <c r="A6" i="1"/>
  <c r="A167" i="1"/>
  <c r="A79" i="1"/>
  <c r="A211" i="1"/>
  <c r="A83" i="1"/>
  <c r="A98" i="1"/>
  <c r="A17" i="1"/>
  <c r="A26" i="1"/>
  <c r="A213" i="1"/>
  <c r="A205" i="1"/>
  <c r="A172" i="1"/>
  <c r="A77" i="1"/>
  <c r="A9" i="1"/>
  <c r="A43" i="1"/>
  <c r="A97" i="1"/>
  <c r="A181" i="1"/>
  <c r="A185" i="1"/>
  <c r="A176" i="1"/>
  <c r="A209" i="1"/>
  <c r="A108" i="1"/>
  <c r="A102" i="1"/>
  <c r="A142" i="1"/>
  <c r="A206" i="1"/>
  <c r="A168" i="1"/>
  <c r="A219" i="1"/>
  <c r="A30" i="1"/>
  <c r="A118" i="1"/>
  <c r="A141" i="1"/>
  <c r="A14" i="1"/>
  <c r="A218" i="1"/>
  <c r="A123" i="1"/>
  <c r="A160" i="1"/>
  <c r="A93" i="1"/>
  <c r="A200" i="1"/>
  <c r="A113" i="1"/>
  <c r="A136" i="1"/>
  <c r="A25" i="1"/>
  <c r="A20" i="1"/>
  <c r="A183" i="1"/>
  <c r="A66" i="1"/>
  <c r="A153" i="1"/>
  <c r="A188" i="1"/>
  <c r="A89" i="1"/>
  <c r="A166" i="1"/>
  <c r="A10" i="1"/>
  <c r="A56" i="1"/>
  <c r="A101" i="1"/>
  <c r="A92" i="1"/>
  <c r="A8" i="1"/>
  <c r="A208" i="1"/>
  <c r="A179" i="1"/>
  <c r="A52" i="1"/>
  <c r="A126" i="1"/>
  <c r="A96" i="1"/>
  <c r="A105" i="1"/>
  <c r="A57" i="1"/>
  <c r="A22" i="1"/>
  <c r="A88" i="1"/>
  <c r="A148" i="1"/>
  <c r="A158" i="1"/>
  <c r="A107" i="1"/>
  <c r="A109" i="1"/>
  <c r="A190" i="1"/>
  <c r="A119" i="1"/>
  <c r="A192" i="1"/>
  <c r="A125" i="1"/>
  <c r="A68" i="1"/>
  <c r="A222" i="1"/>
  <c r="A216" i="1"/>
  <c r="A5" i="1"/>
  <c r="A49" i="1"/>
  <c r="A137" i="1"/>
  <c r="A130" i="1"/>
  <c r="A215" i="1"/>
  <c r="A170" i="1"/>
  <c r="A116" i="1"/>
  <c r="A71" i="1"/>
  <c r="A7" i="1"/>
  <c r="A199" i="1"/>
  <c r="A203" i="1"/>
  <c r="A212" i="1"/>
  <c r="A95" i="1"/>
  <c r="A99" i="1"/>
  <c r="A80" i="1"/>
  <c r="A13" i="1"/>
  <c r="A12" i="1"/>
  <c r="A53" i="1"/>
  <c r="A21" i="1"/>
  <c r="A38" i="1"/>
  <c r="A54" i="1"/>
  <c r="A45" i="1"/>
  <c r="A180" i="1"/>
  <c r="A69" i="1"/>
  <c r="A129" i="1"/>
  <c r="A143" i="1"/>
  <c r="A155" i="1"/>
  <c r="A139" i="1"/>
  <c r="A51" i="1"/>
  <c r="A134" i="1"/>
  <c r="A186" i="1"/>
  <c r="A173" i="1"/>
  <c r="A85" i="1"/>
  <c r="A31" i="1"/>
  <c r="A146" i="1"/>
  <c r="A221" i="1"/>
  <c r="A223" i="1"/>
  <c r="A187" i="1"/>
  <c r="A72" i="1"/>
  <c r="A18" i="1"/>
  <c r="A124" i="1"/>
  <c r="A16" i="1"/>
  <c r="A225" i="1"/>
  <c r="A19" i="1"/>
  <c r="A178" i="1"/>
  <c r="A78" i="1"/>
  <c r="A224" i="1"/>
  <c r="A33" i="1"/>
  <c r="A29" i="1"/>
  <c r="A32" i="1"/>
  <c r="A100" i="1"/>
  <c r="A132" i="1"/>
  <c r="A44" i="1"/>
  <c r="A62" i="1"/>
  <c r="A86" i="1"/>
  <c r="A169" i="1"/>
  <c r="A138" i="1"/>
  <c r="A197" i="1"/>
  <c r="A164" i="1"/>
  <c r="A65" i="1"/>
  <c r="A156" i="1"/>
  <c r="A145" i="1"/>
  <c r="A191" i="1"/>
  <c r="A149" i="1"/>
  <c r="A204" i="1"/>
  <c r="A36" i="1"/>
  <c r="A147" i="1"/>
  <c r="A121" i="1"/>
  <c r="A165" i="1"/>
  <c r="A189" i="1"/>
  <c r="A152" i="1"/>
  <c r="A194" i="1"/>
  <c r="A35" i="1"/>
  <c r="A64" i="1"/>
  <c r="A198" i="1"/>
  <c r="A157" i="1"/>
  <c r="A67" i="1"/>
  <c r="A48" i="1"/>
  <c r="A87" i="1"/>
  <c r="A154" i="1"/>
  <c r="A140" i="1"/>
  <c r="A41" i="1"/>
  <c r="A201" i="1"/>
  <c r="A182" i="1"/>
  <c r="A120" i="1"/>
  <c r="A11" i="1"/>
  <c r="A127" i="1"/>
  <c r="A144" i="1"/>
  <c r="A133" i="1"/>
  <c r="A60" i="1"/>
  <c r="A151" i="1"/>
  <c r="A91" i="1"/>
  <c r="A106" i="1"/>
  <c r="A5" i="12"/>
  <c r="A38" i="12"/>
  <c r="A24" i="12"/>
  <c r="A50" i="12"/>
  <c r="A26" i="12"/>
  <c r="A57" i="12"/>
  <c r="A14" i="14"/>
  <c r="A4" i="15"/>
  <c r="A3" i="15"/>
  <c r="A28" i="12"/>
  <c r="A56" i="12"/>
  <c r="A25" i="12"/>
  <c r="A67" i="12"/>
  <c r="A27" i="12"/>
  <c r="A48" i="12"/>
  <c r="A36" i="12"/>
  <c r="A61" i="12"/>
  <c r="A60" i="12"/>
  <c r="A34" i="12"/>
  <c r="A68" i="12"/>
  <c r="A21" i="12"/>
  <c r="A4" i="19"/>
  <c r="A5" i="19"/>
  <c r="A7" i="14"/>
  <c r="A4" i="14"/>
  <c r="A9" i="14"/>
  <c r="A10" i="14"/>
  <c r="A6" i="15"/>
  <c r="A2" i="14"/>
  <c r="A17" i="14"/>
  <c r="A13" i="14"/>
  <c r="A8" i="14"/>
  <c r="A11" i="14"/>
  <c r="A3" i="14"/>
  <c r="A18" i="14"/>
  <c r="A5" i="14"/>
  <c r="A4" i="12"/>
  <c r="A17" i="12"/>
  <c r="A2" i="12"/>
  <c r="A51" i="12"/>
  <c r="A65" i="12"/>
  <c r="A9" i="12"/>
  <c r="A54" i="12"/>
  <c r="A16" i="12"/>
  <c r="A13" i="12"/>
  <c r="A6" i="12"/>
  <c r="A15" i="12"/>
  <c r="A58" i="12"/>
  <c r="A12" i="12"/>
  <c r="A43" i="12"/>
  <c r="A14" i="12"/>
  <c r="A41" i="12"/>
  <c r="A53" i="12"/>
  <c r="A47" i="12"/>
  <c r="A31" i="12"/>
  <c r="A37" i="12"/>
  <c r="A18" i="12"/>
  <c r="A46" i="12"/>
  <c r="A23" i="12"/>
  <c r="A11" i="12"/>
  <c r="A66" i="12"/>
  <c r="A64" i="12"/>
  <c r="A33" i="12"/>
  <c r="A59" i="12"/>
  <c r="A52" i="12"/>
  <c r="A29" i="12"/>
  <c r="A7" i="12"/>
  <c r="A22" i="12"/>
  <c r="A42" i="12"/>
  <c r="A55" i="12"/>
  <c r="A10" i="12"/>
  <c r="A8" i="12"/>
  <c r="A20" i="12"/>
  <c r="A135" i="1"/>
  <c r="A171" i="1"/>
</calcChain>
</file>

<file path=xl/sharedStrings.xml><?xml version="1.0" encoding="utf-8"?>
<sst xmlns="http://schemas.openxmlformats.org/spreadsheetml/2006/main" count="894" uniqueCount="259">
  <si>
    <t>Glen McWilliams</t>
  </si>
  <si>
    <t>Name</t>
  </si>
  <si>
    <t>Club</t>
  </si>
  <si>
    <t>NFR</t>
  </si>
  <si>
    <t>MV40</t>
  </si>
  <si>
    <t>SM</t>
  </si>
  <si>
    <t>MV50</t>
  </si>
  <si>
    <t>MV60</t>
  </si>
  <si>
    <t>Category</t>
  </si>
  <si>
    <t>MV70</t>
  </si>
  <si>
    <t>Position</t>
  </si>
  <si>
    <t>Total Points (best 4 count)</t>
  </si>
  <si>
    <t>Races Contested</t>
  </si>
  <si>
    <t>G'bro Moors</t>
  </si>
  <si>
    <t>LV40</t>
  </si>
  <si>
    <t>Denise Tunstall</t>
  </si>
  <si>
    <t>Sue Mitchell</t>
  </si>
  <si>
    <t>LV50</t>
  </si>
  <si>
    <t>SL</t>
  </si>
  <si>
    <t>Brough Law</t>
  </si>
  <si>
    <t>Adam Fletcher</t>
  </si>
  <si>
    <t>Joe Garbarino</t>
  </si>
  <si>
    <t>John Butters</t>
  </si>
  <si>
    <t>Phil Green</t>
  </si>
  <si>
    <t>Philip Sanderson</t>
  </si>
  <si>
    <t>Andrew Russell</t>
  </si>
  <si>
    <t>Keith Lombard</t>
  </si>
  <si>
    <t>Durham FR</t>
  </si>
  <si>
    <t>Marie Drozdowicz</t>
  </si>
  <si>
    <t>Andy Middleton</t>
  </si>
  <si>
    <t>Chris Rowe</t>
  </si>
  <si>
    <t>Joe Blackett</t>
  </si>
  <si>
    <t>Stevie Curry</t>
  </si>
  <si>
    <t>Rachel Vincent</t>
  </si>
  <si>
    <t>John Tollitt</t>
  </si>
  <si>
    <t>Paul Appleby</t>
  </si>
  <si>
    <t>Phil Sanderson</t>
  </si>
  <si>
    <t>Cronkley Fell</t>
  </si>
  <si>
    <t>David Beech</t>
  </si>
  <si>
    <t>David Steel</t>
  </si>
  <si>
    <t>Graham Simpson</t>
  </si>
  <si>
    <t>Nathan Gibson</t>
  </si>
  <si>
    <t>Steve Clough</t>
  </si>
  <si>
    <t>Helena Walsater-Lowes</t>
  </si>
  <si>
    <t>Chris Sanderson</t>
  </si>
  <si>
    <t>David Johnson</t>
  </si>
  <si>
    <t>Graham Burns</t>
  </si>
  <si>
    <t>Jason Taylor</t>
  </si>
  <si>
    <t>Lee Bennett</t>
  </si>
  <si>
    <t>Malcolm Slater</t>
  </si>
  <si>
    <t>Elvet Striders</t>
  </si>
  <si>
    <t>Elswick Harriers</t>
  </si>
  <si>
    <t>Jan Young</t>
  </si>
  <si>
    <t>LV60</t>
  </si>
  <si>
    <t>Phil Owen</t>
  </si>
  <si>
    <t>Dark Peak FR</t>
  </si>
  <si>
    <t>Jonny Malley</t>
  </si>
  <si>
    <t>Jim Thompson</t>
  </si>
  <si>
    <t>Chris Winter</t>
  </si>
  <si>
    <t>Francis Shillitoe</t>
  </si>
  <si>
    <t>Mark Doctor</t>
  </si>
  <si>
    <t>Andy Fowler</t>
  </si>
  <si>
    <t>George Adamson</t>
  </si>
  <si>
    <t>DFR</t>
  </si>
  <si>
    <t>Blyth RC</t>
  </si>
  <si>
    <t>PB Fitness</t>
  </si>
  <si>
    <t>Paul Kelly</t>
  </si>
  <si>
    <t>Emma Bain</t>
  </si>
  <si>
    <t>Steph Scott</t>
  </si>
  <si>
    <t>Nina Cameron</t>
  </si>
  <si>
    <t>Paul Evans</t>
  </si>
  <si>
    <t>Karen Robertson</t>
  </si>
  <si>
    <t>Jeff Emmerson</t>
  </si>
  <si>
    <t>Tim McCall</t>
  </si>
  <si>
    <t>Keith Wood</t>
  </si>
  <si>
    <t>Ben Shillitoe</t>
  </si>
  <si>
    <t>Scott Gibson</t>
  </si>
  <si>
    <t>Teesdale AC</t>
  </si>
  <si>
    <t>Andrew Squires</t>
  </si>
  <si>
    <t>Garry Robson</t>
  </si>
  <si>
    <t>Natural Ability</t>
  </si>
  <si>
    <t>H'ton</t>
  </si>
  <si>
    <t>Alnwick H</t>
  </si>
  <si>
    <t>None</t>
  </si>
  <si>
    <t>Elswick H</t>
  </si>
  <si>
    <t>Michael Lumb</t>
  </si>
  <si>
    <t>Ross Wilson</t>
  </si>
  <si>
    <t>Stuart Grey</t>
  </si>
  <si>
    <t>James Osborne</t>
  </si>
  <si>
    <t>Chris Bird</t>
  </si>
  <si>
    <t>Edmund English</t>
  </si>
  <si>
    <t>Tyne Bridge H</t>
  </si>
  <si>
    <t>Adam Molloy</t>
  </si>
  <si>
    <t>Richard Garland</t>
  </si>
  <si>
    <t>Norham AC</t>
  </si>
  <si>
    <t>Ian Armstrong</t>
  </si>
  <si>
    <t>Saltwell H</t>
  </si>
  <si>
    <t>Christopher Waite</t>
  </si>
  <si>
    <t>North Shields Poly.</t>
  </si>
  <si>
    <t>Mark Snowball</t>
  </si>
  <si>
    <t>Morpeth H</t>
  </si>
  <si>
    <t>Jonny Bolton</t>
  </si>
  <si>
    <t>Seamus Kelleher</t>
  </si>
  <si>
    <t>John Duff</t>
  </si>
  <si>
    <t>Chris Eggett</t>
  </si>
  <si>
    <t>Marc Oldham</t>
  </si>
  <si>
    <t>Gosforth H</t>
  </si>
  <si>
    <t>Micky Aiston</t>
  </si>
  <si>
    <t>Les Turnbull</t>
  </si>
  <si>
    <t>Richard Tait</t>
  </si>
  <si>
    <t>Richard Kirby</t>
  </si>
  <si>
    <t>Geoff Davis</t>
  </si>
  <si>
    <t>John Lowes</t>
  </si>
  <si>
    <t>Rob Shepherd</t>
  </si>
  <si>
    <t>Wooler RC</t>
  </si>
  <si>
    <t>Bernard Kivlehan</t>
  </si>
  <si>
    <t>S. Shields H</t>
  </si>
  <si>
    <t>Tynedale H</t>
  </si>
  <si>
    <t>Mark Small</t>
  </si>
  <si>
    <t>Michael Kane</t>
  </si>
  <si>
    <t>Gary Mason</t>
  </si>
  <si>
    <t>Patrick Gordon</t>
  </si>
  <si>
    <t>Graeme Mearns</t>
  </si>
  <si>
    <t>Northern Frontrunners</t>
  </si>
  <si>
    <t>Will Stageman</t>
  </si>
  <si>
    <t>Jon West</t>
  </si>
  <si>
    <t>Phil James</t>
  </si>
  <si>
    <t>David Ailano</t>
  </si>
  <si>
    <t>Nick Armstrong</t>
  </si>
  <si>
    <t>Paul Stephenson</t>
  </si>
  <si>
    <t>Lee Gwillim</t>
  </si>
  <si>
    <t>Heaton H</t>
  </si>
  <si>
    <t>Danny Routledge</t>
  </si>
  <si>
    <t>Keith Stoker</t>
  </si>
  <si>
    <t>Dave Hicklenton</t>
  </si>
  <si>
    <t>Joshua Bean</t>
  </si>
  <si>
    <t>Run North Tyneside</t>
  </si>
  <si>
    <t>Michael Morrow</t>
  </si>
  <si>
    <t>Tyne Tri. Club</t>
  </si>
  <si>
    <t>Paramjeet Bhogal</t>
  </si>
  <si>
    <t>Chris Cummings</t>
  </si>
  <si>
    <t>Sun City Tri.</t>
  </si>
  <si>
    <t>G'bro 3 Tops</t>
  </si>
  <si>
    <t>B'gham Show</t>
  </si>
  <si>
    <t>Georgia Campbell</t>
  </si>
  <si>
    <t>Claire Bagness</t>
  </si>
  <si>
    <t>Louise Johnson</t>
  </si>
  <si>
    <t>Susan Davis</t>
  </si>
  <si>
    <t>Jane Briggs</t>
  </si>
  <si>
    <t>Clare Henderson</t>
  </si>
  <si>
    <t>Catherine Lee</t>
  </si>
  <si>
    <t>Rachel Inman</t>
  </si>
  <si>
    <t>Tamsin Austin</t>
  </si>
  <si>
    <t>Wallsed H</t>
  </si>
  <si>
    <t>Hilary Shaw</t>
  </si>
  <si>
    <t>Rachael Liddle</t>
  </si>
  <si>
    <t>Caroline Billiss</t>
  </si>
  <si>
    <t>Jim Clap</t>
  </si>
  <si>
    <t>Durham Fell Runners</t>
  </si>
  <si>
    <t>Peter Mullarkey</t>
  </si>
  <si>
    <t>Saltwell Harriers</t>
  </si>
  <si>
    <t>North Shields Poly</t>
  </si>
  <si>
    <t>Neil Cassidy</t>
  </si>
  <si>
    <t>Tynedale Harriers</t>
  </si>
  <si>
    <t>Paul Hainsworth</t>
  </si>
  <si>
    <t>Northumberland Fell Runners</t>
  </si>
  <si>
    <t xml:space="preserve">Marcus Byron </t>
  </si>
  <si>
    <t>Jamie Ferguson</t>
  </si>
  <si>
    <t>Allan Welsh</t>
  </si>
  <si>
    <t>Geofffrey Robinson</t>
  </si>
  <si>
    <t>Jarrow Harriers</t>
  </si>
  <si>
    <t xml:space="preserve">Marie Drozdowicz </t>
  </si>
  <si>
    <t>Chris Oliphant</t>
  </si>
  <si>
    <t>Philip Johnston</t>
  </si>
  <si>
    <t>Allen Valley Striders</t>
  </si>
  <si>
    <t>Graham Fraser</t>
  </si>
  <si>
    <t>Ian Richardson</t>
  </si>
  <si>
    <t>Tom Moffett</t>
  </si>
  <si>
    <t>Concordia</t>
  </si>
  <si>
    <t>Christopher Jamieson</t>
  </si>
  <si>
    <t>Esk Valley Fell Club</t>
  </si>
  <si>
    <t>Andrew Blackett</t>
  </si>
  <si>
    <t>Andy Green</t>
  </si>
  <si>
    <t>Dark Peak Fell Runners</t>
  </si>
  <si>
    <t>Graham Stephenson</t>
  </si>
  <si>
    <t>Peter Kullar</t>
  </si>
  <si>
    <t>Jesmond Joggers</t>
  </si>
  <si>
    <t>Michael Askwith</t>
  </si>
  <si>
    <t>Mark Smith</t>
  </si>
  <si>
    <t>Hugh Bingham</t>
  </si>
  <si>
    <t>Scott Garrett</t>
  </si>
  <si>
    <t>Emma Holt</t>
  </si>
  <si>
    <t>Gemma Bradley</t>
  </si>
  <si>
    <t>Ruth Bentley</t>
  </si>
  <si>
    <t>Heather Robinson</t>
  </si>
  <si>
    <t>Rachel Bentley</t>
  </si>
  <si>
    <t>Durham City</t>
  </si>
  <si>
    <t>Kelly Bentley</t>
  </si>
  <si>
    <t>Houghton Harriers &amp; A.C.</t>
  </si>
  <si>
    <t>Alison Smith</t>
  </si>
  <si>
    <t>Kim Taylor</t>
  </si>
  <si>
    <t>Stephanie Bingham</t>
  </si>
  <si>
    <t>Fran Berry</t>
  </si>
  <si>
    <t>Joanna Patten</t>
  </si>
  <si>
    <t>Sedgefield Harriers</t>
  </si>
  <si>
    <t>Joanne Porter</t>
  </si>
  <si>
    <t>Rose TodHunter</t>
  </si>
  <si>
    <t>Angela Went</t>
  </si>
  <si>
    <t xml:space="preserve">North Yorkshire Police A.C. </t>
  </si>
  <si>
    <t>Tessa Went</t>
  </si>
  <si>
    <t>Liz Foster</t>
  </si>
  <si>
    <t>Meg Walker</t>
  </si>
  <si>
    <t>BEN ROWLEY</t>
  </si>
  <si>
    <t>TYNEDALE</t>
  </si>
  <si>
    <t>ANDREW HIGGINS</t>
  </si>
  <si>
    <t>ALISTAIR MAXWELL</t>
  </si>
  <si>
    <t>PHIL VINCENT</t>
  </si>
  <si>
    <t>NORTH SHIELDS POLY</t>
  </si>
  <si>
    <t>CHRISTIAN HENDERSON</t>
  </si>
  <si>
    <t>ALLEN VALLEY STRIDERS</t>
  </si>
  <si>
    <t>NATT DAVISON</t>
  </si>
  <si>
    <t>TYNE BRIDGE</t>
  </si>
  <si>
    <t>TIM WIGGINS</t>
  </si>
  <si>
    <t>PETER MURPHY</t>
  </si>
  <si>
    <t>TONY HOLLAND</t>
  </si>
  <si>
    <t>BLYTH</t>
  </si>
  <si>
    <t>BARRY YOUNG</t>
  </si>
  <si>
    <t>ALAN WALLACE</t>
  </si>
  <si>
    <t>PETER GRAHAM</t>
  </si>
  <si>
    <t>PAUL EDWIN</t>
  </si>
  <si>
    <t>PATRICK STYLES</t>
  </si>
  <si>
    <t>IAN GIBSON</t>
  </si>
  <si>
    <t>DAVID MARTIN BEAUMONT</t>
  </si>
  <si>
    <t>Peter Graham</t>
  </si>
  <si>
    <t>CHARLIE PINKNEY</t>
  </si>
  <si>
    <t>GRACE ROWLEY</t>
  </si>
  <si>
    <t>JO MARSDEN</t>
  </si>
  <si>
    <t>TARA JOHNSON</t>
  </si>
  <si>
    <t>LOW FELL</t>
  </si>
  <si>
    <t>LAURA HENDERSON</t>
  </si>
  <si>
    <t>BRIDGET BROADHURST</t>
  </si>
  <si>
    <t>ELIZABETH PICKETT</t>
  </si>
  <si>
    <t>NICKY JEFFREY</t>
  </si>
  <si>
    <t>GILLIAN BELL</t>
  </si>
  <si>
    <t>KIM FIRSTBROOK</t>
  </si>
  <si>
    <t>Harry Coates</t>
  </si>
  <si>
    <t>Wallsend Harriers</t>
  </si>
  <si>
    <t>Tim Sabey</t>
  </si>
  <si>
    <t>Robert Allison</t>
  </si>
  <si>
    <t>Graeme Walton</t>
  </si>
  <si>
    <t>Edward Peat</t>
  </si>
  <si>
    <t>Paul Foster</t>
  </si>
  <si>
    <t>Martin Harbisher</t>
  </si>
  <si>
    <t>Crook AC</t>
  </si>
  <si>
    <t>Teesdale</t>
  </si>
  <si>
    <t>Penny Browell</t>
  </si>
  <si>
    <t>Claire Calverley</t>
  </si>
  <si>
    <t>Jane Ascroft</t>
  </si>
  <si>
    <t>Rose Todhunter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</si>
</sst>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3" fillId="0" borderId="0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Fill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25.5703125" style="9" bestFit="1" customWidth="1"/>
    <col min="3" max="3" width="8.42578125" style="9" bestFit="1" customWidth="1"/>
    <col min="4" max="4" width="25.5703125" style="26" bestFit="1" customWidth="1"/>
    <col min="5" max="11" width="8.7109375" style="4" customWidth="1"/>
    <col min="12" max="12" width="12.42578125" style="10" bestFit="1" customWidth="1"/>
    <col min="13" max="13" width="9.5703125" style="11" customWidth="1"/>
    <col min="14" max="16384" width="9.140625" style="5"/>
  </cols>
  <sheetData>
    <row r="1" spans="1:13" s="4" customFormat="1" ht="25.5" x14ac:dyDescent="0.2">
      <c r="A1" s="6" t="s">
        <v>10</v>
      </c>
      <c r="B1" s="6" t="s">
        <v>1</v>
      </c>
      <c r="C1" s="23" t="s">
        <v>8</v>
      </c>
      <c r="D1" s="23" t="s">
        <v>2</v>
      </c>
      <c r="E1" s="7" t="s">
        <v>19</v>
      </c>
      <c r="F1" s="7" t="s">
        <v>80</v>
      </c>
      <c r="G1" s="7" t="s">
        <v>81</v>
      </c>
      <c r="H1" s="7" t="s">
        <v>37</v>
      </c>
      <c r="I1" s="7" t="s">
        <v>143</v>
      </c>
      <c r="J1" s="7" t="s">
        <v>142</v>
      </c>
      <c r="K1" s="7" t="s">
        <v>13</v>
      </c>
      <c r="L1" s="8" t="s">
        <v>11</v>
      </c>
      <c r="M1" s="3" t="s">
        <v>12</v>
      </c>
    </row>
    <row r="2" spans="1:13" x14ac:dyDescent="0.2">
      <c r="A2" s="4">
        <f>RANK(L2,$L$2:$L$248,0)</f>
        <v>1</v>
      </c>
      <c r="B2" s="19" t="s">
        <v>38</v>
      </c>
      <c r="C2" s="9" t="s">
        <v>5</v>
      </c>
      <c r="D2" s="34" t="s">
        <v>3</v>
      </c>
      <c r="E2" s="4">
        <v>52</v>
      </c>
      <c r="F2" s="4">
        <v>52</v>
      </c>
      <c r="G2" s="4">
        <v>47</v>
      </c>
      <c r="H2" s="4">
        <v>49</v>
      </c>
      <c r="I2" s="4">
        <v>0</v>
      </c>
      <c r="J2" s="4">
        <v>0</v>
      </c>
      <c r="K2" s="4">
        <v>0</v>
      </c>
      <c r="L2" s="10">
        <f>LARGE(E2:K2,1)+LARGE(E2:K2,2)+LARGE(E2:K2,3)+LARGE(E2:K2,4)</f>
        <v>200</v>
      </c>
      <c r="M2" s="11">
        <f>IF(E2&gt;0,1)+IF(F2&gt;0,1)+IF(G2&gt;0,1)+IF(H2&gt;0,1)+IF(I2&gt;0,1)+IF(J2&gt;0,1)+IF(K2&gt;0,1)</f>
        <v>4</v>
      </c>
    </row>
    <row r="3" spans="1:13" x14ac:dyDescent="0.2">
      <c r="A3" s="4">
        <f>RANK(L3,$L$2:$L$248,0)</f>
        <v>2</v>
      </c>
      <c r="B3" s="12" t="s">
        <v>181</v>
      </c>
      <c r="C3" s="9" t="s">
        <v>5</v>
      </c>
      <c r="D3" s="25" t="s">
        <v>158</v>
      </c>
      <c r="E3" s="4">
        <v>48</v>
      </c>
      <c r="F3" s="4">
        <v>49</v>
      </c>
      <c r="G3" s="4">
        <v>48</v>
      </c>
      <c r="H3" s="4">
        <v>48</v>
      </c>
      <c r="I3" s="4">
        <v>0</v>
      </c>
      <c r="J3" s="4">
        <v>0</v>
      </c>
      <c r="K3" s="4">
        <v>0</v>
      </c>
      <c r="L3" s="10">
        <f t="shared" ref="L3:L66" si="0">LARGE(E3:K3,1)+LARGE(E3:K3,2)+LARGE(E3:K3,3)+LARGE(E3:K3,4)</f>
        <v>193</v>
      </c>
      <c r="M3" s="11">
        <f t="shared" ref="M3:M66" si="1">IF(E3&gt;0,1)+IF(F3&gt;0,1)+IF(G3&gt;0,1)+IF(H3&gt;0,1)+IF(I3&gt;0,1)+IF(J3&gt;0,1)+IF(K3&gt;0,1)</f>
        <v>4</v>
      </c>
    </row>
    <row r="4" spans="1:13" x14ac:dyDescent="0.2">
      <c r="A4" s="4">
        <f>RANK(L4,$L$2:$L$248,0)</f>
        <v>3</v>
      </c>
      <c r="B4" s="28" t="s">
        <v>31</v>
      </c>
      <c r="C4" s="29" t="s">
        <v>6</v>
      </c>
      <c r="D4" s="29" t="s">
        <v>55</v>
      </c>
      <c r="E4" s="4">
        <v>40</v>
      </c>
      <c r="F4" s="4">
        <v>41</v>
      </c>
      <c r="G4" s="4">
        <v>42</v>
      </c>
      <c r="H4" s="4">
        <v>47</v>
      </c>
      <c r="I4" s="4">
        <v>0</v>
      </c>
      <c r="J4" s="4">
        <v>0</v>
      </c>
      <c r="K4" s="4">
        <v>0</v>
      </c>
      <c r="L4" s="10">
        <f t="shared" si="0"/>
        <v>170</v>
      </c>
      <c r="M4" s="11">
        <f t="shared" si="1"/>
        <v>4</v>
      </c>
    </row>
    <row r="5" spans="1:13" x14ac:dyDescent="0.2">
      <c r="A5" s="4">
        <f>RANK(L5,$L$2:$L$248,0)</f>
        <v>4</v>
      </c>
      <c r="B5" s="1" t="s">
        <v>88</v>
      </c>
      <c r="C5" s="9" t="s">
        <v>5</v>
      </c>
      <c r="D5" s="30" t="s">
        <v>27</v>
      </c>
      <c r="E5" s="4">
        <v>39</v>
      </c>
      <c r="F5" s="4">
        <v>43</v>
      </c>
      <c r="G5" s="4">
        <v>45</v>
      </c>
      <c r="H5" s="4">
        <v>0</v>
      </c>
      <c r="I5" s="4">
        <v>0</v>
      </c>
      <c r="J5" s="4">
        <v>0</v>
      </c>
      <c r="K5" s="4">
        <v>0</v>
      </c>
      <c r="L5" s="10">
        <f t="shared" si="0"/>
        <v>127</v>
      </c>
      <c r="M5" s="11">
        <f t="shared" si="1"/>
        <v>3</v>
      </c>
    </row>
    <row r="6" spans="1:13" x14ac:dyDescent="0.2">
      <c r="A6" s="4">
        <f>RANK(L6,$L$2:$L$248,0)</f>
        <v>5</v>
      </c>
      <c r="B6" s="12" t="s">
        <v>115</v>
      </c>
      <c r="C6" s="9" t="s">
        <v>6</v>
      </c>
      <c r="D6" s="25" t="s">
        <v>3</v>
      </c>
      <c r="E6" s="4">
        <v>10</v>
      </c>
      <c r="F6" s="4">
        <v>27</v>
      </c>
      <c r="G6" s="4">
        <v>34</v>
      </c>
      <c r="H6" s="4">
        <v>41</v>
      </c>
      <c r="I6" s="4">
        <v>0</v>
      </c>
      <c r="J6" s="4">
        <v>0</v>
      </c>
      <c r="K6" s="4">
        <v>0</v>
      </c>
      <c r="L6" s="10">
        <f t="shared" si="0"/>
        <v>112</v>
      </c>
      <c r="M6" s="11">
        <f t="shared" si="1"/>
        <v>4</v>
      </c>
    </row>
    <row r="7" spans="1:13" x14ac:dyDescent="0.2">
      <c r="A7" s="4">
        <f>RANK(L7,$L$2:$L$248,0)</f>
        <v>6</v>
      </c>
      <c r="B7" s="9" t="s">
        <v>245</v>
      </c>
      <c r="C7" s="9" t="s">
        <v>5</v>
      </c>
      <c r="D7" s="24" t="s">
        <v>246</v>
      </c>
      <c r="E7" s="4">
        <v>0</v>
      </c>
      <c r="F7" s="4">
        <v>0</v>
      </c>
      <c r="G7" s="4">
        <v>52</v>
      </c>
      <c r="H7" s="4">
        <v>52</v>
      </c>
      <c r="I7" s="4">
        <v>0</v>
      </c>
      <c r="J7" s="4">
        <v>0</v>
      </c>
      <c r="K7" s="4">
        <v>0</v>
      </c>
      <c r="L7" s="10">
        <f t="shared" si="0"/>
        <v>104</v>
      </c>
      <c r="M7" s="11">
        <f t="shared" si="1"/>
        <v>2</v>
      </c>
    </row>
    <row r="8" spans="1:13" x14ac:dyDescent="0.2">
      <c r="A8" s="4">
        <f>RANK(L8,$L$2:$L$248,0)</f>
        <v>7</v>
      </c>
      <c r="B8" s="28" t="s">
        <v>24</v>
      </c>
      <c r="C8" s="29" t="s">
        <v>4</v>
      </c>
      <c r="D8" s="29"/>
      <c r="E8" s="4">
        <v>47</v>
      </c>
      <c r="F8" s="4">
        <v>47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0">
        <f t="shared" si="0"/>
        <v>94</v>
      </c>
      <c r="M8" s="11">
        <f t="shared" si="1"/>
        <v>2</v>
      </c>
    </row>
    <row r="9" spans="1:13" x14ac:dyDescent="0.2">
      <c r="A9" s="4">
        <f>RANK(L9,$L$2:$L$248,0)</f>
        <v>8</v>
      </c>
      <c r="B9" s="9" t="s">
        <v>162</v>
      </c>
      <c r="C9" s="9" t="s">
        <v>7</v>
      </c>
      <c r="D9" s="25" t="s">
        <v>163</v>
      </c>
      <c r="E9" s="4">
        <v>0</v>
      </c>
      <c r="F9" s="4">
        <v>19</v>
      </c>
      <c r="G9" s="4">
        <v>30</v>
      </c>
      <c r="H9" s="4">
        <v>39</v>
      </c>
      <c r="I9" s="4">
        <v>0</v>
      </c>
      <c r="J9" s="4">
        <v>0</v>
      </c>
      <c r="K9" s="4">
        <v>0</v>
      </c>
      <c r="L9" s="10">
        <f t="shared" si="0"/>
        <v>88</v>
      </c>
      <c r="M9" s="11">
        <f t="shared" si="1"/>
        <v>3</v>
      </c>
    </row>
    <row r="10" spans="1:13" x14ac:dyDescent="0.2">
      <c r="A10" s="4">
        <f>RANK(L10,$L$2:$L$248,0)</f>
        <v>9</v>
      </c>
      <c r="B10" s="9" t="s">
        <v>30</v>
      </c>
      <c r="C10" s="9" t="s">
        <v>5</v>
      </c>
      <c r="D10" s="24" t="s">
        <v>161</v>
      </c>
      <c r="E10" s="4">
        <v>0</v>
      </c>
      <c r="F10" s="4">
        <v>38</v>
      </c>
      <c r="G10" s="4">
        <v>41</v>
      </c>
      <c r="H10" s="4">
        <v>0</v>
      </c>
      <c r="I10" s="4">
        <v>0</v>
      </c>
      <c r="J10" s="4">
        <v>0</v>
      </c>
      <c r="K10" s="4">
        <v>0</v>
      </c>
      <c r="L10" s="10">
        <f t="shared" si="0"/>
        <v>79</v>
      </c>
      <c r="M10" s="11">
        <f t="shared" si="1"/>
        <v>2</v>
      </c>
    </row>
    <row r="11" spans="1:13" x14ac:dyDescent="0.2">
      <c r="A11" s="4">
        <f>RANK(L11,$L$2:$L$248,0)</f>
        <v>10</v>
      </c>
      <c r="B11" s="28" t="s">
        <v>89</v>
      </c>
      <c r="C11" s="29" t="s">
        <v>5</v>
      </c>
      <c r="D11" s="29" t="s">
        <v>158</v>
      </c>
      <c r="E11" s="4">
        <v>38</v>
      </c>
      <c r="F11" s="4">
        <v>39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10">
        <f t="shared" si="0"/>
        <v>77</v>
      </c>
      <c r="M11" s="11">
        <f t="shared" si="1"/>
        <v>2</v>
      </c>
    </row>
    <row r="12" spans="1:13" x14ac:dyDescent="0.2">
      <c r="A12" s="4">
        <f>RANK(L12,$L$2:$L$248,0)</f>
        <v>11</v>
      </c>
      <c r="B12" s="12" t="s">
        <v>59</v>
      </c>
      <c r="C12" s="9" t="s">
        <v>4</v>
      </c>
      <c r="D12" s="25" t="s">
        <v>165</v>
      </c>
      <c r="E12" s="4">
        <v>0</v>
      </c>
      <c r="F12" s="4">
        <v>37</v>
      </c>
      <c r="G12" s="4">
        <v>39</v>
      </c>
      <c r="H12" s="4">
        <v>0</v>
      </c>
      <c r="I12" s="4">
        <v>0</v>
      </c>
      <c r="J12" s="4">
        <v>0</v>
      </c>
      <c r="K12" s="4">
        <v>0</v>
      </c>
      <c r="L12" s="10">
        <f t="shared" si="0"/>
        <v>76</v>
      </c>
      <c r="M12" s="11">
        <f t="shared" si="1"/>
        <v>2</v>
      </c>
    </row>
    <row r="13" spans="1:13" x14ac:dyDescent="0.2">
      <c r="A13" s="4">
        <f>RANK(L13,$L$2:$L$248,0)</f>
        <v>12</v>
      </c>
      <c r="B13" s="16" t="s">
        <v>93</v>
      </c>
      <c r="C13" s="9" t="s">
        <v>5</v>
      </c>
      <c r="D13" s="24" t="s">
        <v>83</v>
      </c>
      <c r="E13" s="4">
        <v>32</v>
      </c>
      <c r="F13" s="4">
        <v>40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0">
        <f t="shared" si="0"/>
        <v>72</v>
      </c>
      <c r="M13" s="11">
        <f t="shared" si="1"/>
        <v>2</v>
      </c>
    </row>
    <row r="14" spans="1:13" x14ac:dyDescent="0.2">
      <c r="A14" s="4">
        <f>RANK(L14,$L$2:$L$248,0)</f>
        <v>13</v>
      </c>
      <c r="B14" s="9" t="s">
        <v>189</v>
      </c>
      <c r="C14" s="9" t="s">
        <v>6</v>
      </c>
      <c r="D14" s="24" t="s">
        <v>163</v>
      </c>
      <c r="E14" s="4">
        <v>0</v>
      </c>
      <c r="F14" s="4">
        <v>29</v>
      </c>
      <c r="G14" s="4">
        <v>35</v>
      </c>
      <c r="H14" s="4">
        <v>0</v>
      </c>
      <c r="I14" s="4">
        <v>0</v>
      </c>
      <c r="J14" s="4">
        <v>0</v>
      </c>
      <c r="K14" s="4">
        <v>0</v>
      </c>
      <c r="L14" s="10">
        <f t="shared" si="0"/>
        <v>64</v>
      </c>
      <c r="M14" s="11">
        <f t="shared" si="1"/>
        <v>2</v>
      </c>
    </row>
    <row r="15" spans="1:13" x14ac:dyDescent="0.2">
      <c r="A15" s="4">
        <f>RANK(L15,$L$2:$L$248,0)</f>
        <v>14</v>
      </c>
      <c r="B15" s="12" t="s">
        <v>97</v>
      </c>
      <c r="C15" s="9" t="s">
        <v>4</v>
      </c>
      <c r="D15" s="25" t="s">
        <v>98</v>
      </c>
      <c r="E15" s="22">
        <v>27</v>
      </c>
      <c r="F15" s="4">
        <v>34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0">
        <f t="shared" si="0"/>
        <v>61</v>
      </c>
      <c r="M15" s="11">
        <f t="shared" si="1"/>
        <v>2</v>
      </c>
    </row>
    <row r="16" spans="1:13" x14ac:dyDescent="0.2">
      <c r="A16" s="4">
        <f>RANK(L16,$L$2:$L$248,0)</f>
        <v>15</v>
      </c>
      <c r="B16" s="12" t="s">
        <v>121</v>
      </c>
      <c r="C16" s="9" t="s">
        <v>6</v>
      </c>
      <c r="D16" s="25" t="s">
        <v>84</v>
      </c>
      <c r="E16" s="4">
        <v>4</v>
      </c>
      <c r="F16" s="4">
        <v>24</v>
      </c>
      <c r="G16" s="4">
        <v>32</v>
      </c>
      <c r="H16" s="4">
        <v>0</v>
      </c>
      <c r="I16" s="4">
        <v>0</v>
      </c>
      <c r="J16" s="4">
        <v>0</v>
      </c>
      <c r="K16" s="4">
        <v>0</v>
      </c>
      <c r="L16" s="10">
        <f t="shared" si="0"/>
        <v>60</v>
      </c>
      <c r="M16" s="11">
        <f t="shared" si="1"/>
        <v>3</v>
      </c>
    </row>
    <row r="17" spans="1:13" x14ac:dyDescent="0.2">
      <c r="A17" s="4">
        <f>RANK(L17,$L$2:$L$248,0)</f>
        <v>16</v>
      </c>
      <c r="B17" s="1" t="s">
        <v>74</v>
      </c>
      <c r="C17" s="9" t="s">
        <v>6</v>
      </c>
      <c r="D17" s="30" t="s">
        <v>96</v>
      </c>
      <c r="E17" s="4">
        <v>24</v>
      </c>
      <c r="F17" s="4">
        <v>35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f t="shared" si="0"/>
        <v>59</v>
      </c>
      <c r="M17" s="11">
        <f t="shared" si="1"/>
        <v>2</v>
      </c>
    </row>
    <row r="18" spans="1:13" x14ac:dyDescent="0.2">
      <c r="A18" s="4">
        <f>RANK(L18,$L$2:$L$248,0)</f>
        <v>17</v>
      </c>
      <c r="B18" s="27" t="s">
        <v>105</v>
      </c>
      <c r="C18" s="2" t="s">
        <v>5</v>
      </c>
      <c r="D18" s="2" t="s">
        <v>106</v>
      </c>
      <c r="E18" s="4">
        <v>20</v>
      </c>
      <c r="F18" s="4">
        <v>31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f t="shared" si="0"/>
        <v>51</v>
      </c>
      <c r="M18" s="11">
        <f t="shared" si="1"/>
        <v>2</v>
      </c>
    </row>
    <row r="19" spans="1:13" x14ac:dyDescent="0.2">
      <c r="A19" s="4">
        <f>RANK(L19,$L$2:$L$248,0)</f>
        <v>18</v>
      </c>
      <c r="B19" s="12" t="s">
        <v>212</v>
      </c>
      <c r="C19" s="9" t="s">
        <v>5</v>
      </c>
      <c r="D19" s="25" t="s">
        <v>213</v>
      </c>
      <c r="E19" s="4">
        <v>0</v>
      </c>
      <c r="F19" s="4">
        <v>0</v>
      </c>
      <c r="G19" s="4">
        <v>49</v>
      </c>
      <c r="H19" s="4">
        <v>0</v>
      </c>
      <c r="I19" s="4">
        <v>0</v>
      </c>
      <c r="J19" s="4">
        <v>0</v>
      </c>
      <c r="K19" s="4">
        <v>0</v>
      </c>
      <c r="L19" s="10">
        <f t="shared" si="0"/>
        <v>49</v>
      </c>
      <c r="M19" s="11">
        <f t="shared" si="1"/>
        <v>1</v>
      </c>
    </row>
    <row r="20" spans="1:13" x14ac:dyDescent="0.2">
      <c r="A20" s="4">
        <f>RANK(L20,$L$2:$L$248,0)</f>
        <v>18</v>
      </c>
      <c r="B20" s="19" t="s">
        <v>40</v>
      </c>
      <c r="C20" s="9" t="s">
        <v>5</v>
      </c>
      <c r="D20" s="34" t="s">
        <v>82</v>
      </c>
      <c r="E20" s="35">
        <v>49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f t="shared" si="0"/>
        <v>49</v>
      </c>
      <c r="M20" s="11">
        <f t="shared" si="1"/>
        <v>1</v>
      </c>
    </row>
    <row r="21" spans="1:13" x14ac:dyDescent="0.2">
      <c r="A21" s="4">
        <f>RANK(L21,$L$2:$L$248,0)</f>
        <v>20</v>
      </c>
      <c r="B21" s="9" t="s">
        <v>22</v>
      </c>
      <c r="C21" s="9" t="s">
        <v>4</v>
      </c>
      <c r="D21" s="24" t="s">
        <v>165</v>
      </c>
      <c r="E21" s="4">
        <v>0</v>
      </c>
      <c r="F21" s="4">
        <v>48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f t="shared" si="0"/>
        <v>48</v>
      </c>
      <c r="M21" s="11">
        <f t="shared" si="1"/>
        <v>1</v>
      </c>
    </row>
    <row r="22" spans="1:13" x14ac:dyDescent="0.2">
      <c r="A22" s="4">
        <f>RANK(L22,$L$2:$L$248,0)</f>
        <v>21</v>
      </c>
      <c r="B22" s="12" t="s">
        <v>182</v>
      </c>
      <c r="C22" s="9" t="s">
        <v>4</v>
      </c>
      <c r="D22" s="25" t="s">
        <v>163</v>
      </c>
      <c r="E22" s="4">
        <v>0</v>
      </c>
      <c r="F22" s="4">
        <v>46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f t="shared" si="0"/>
        <v>46</v>
      </c>
      <c r="M22" s="11">
        <f t="shared" si="1"/>
        <v>1</v>
      </c>
    </row>
    <row r="23" spans="1:13" x14ac:dyDescent="0.2">
      <c r="A23" s="4">
        <f>RANK(L23,$L$2:$L$248,0)</f>
        <v>21</v>
      </c>
      <c r="B23" s="27" t="s">
        <v>214</v>
      </c>
      <c r="C23" s="2" t="s">
        <v>5</v>
      </c>
      <c r="D23" s="2" t="s">
        <v>3</v>
      </c>
      <c r="E23" s="4">
        <v>0</v>
      </c>
      <c r="F23" s="4">
        <v>0</v>
      </c>
      <c r="G23" s="4">
        <v>46</v>
      </c>
      <c r="H23" s="4">
        <v>0</v>
      </c>
      <c r="I23" s="4">
        <v>0</v>
      </c>
      <c r="J23" s="4">
        <v>0</v>
      </c>
      <c r="K23" s="4">
        <v>0</v>
      </c>
      <c r="L23" s="10">
        <f t="shared" si="0"/>
        <v>46</v>
      </c>
      <c r="M23" s="11">
        <f t="shared" si="1"/>
        <v>1</v>
      </c>
    </row>
    <row r="24" spans="1:13" x14ac:dyDescent="0.2">
      <c r="A24" s="4">
        <f>RANK(L24,$L$2:$L$248,0)</f>
        <v>21</v>
      </c>
      <c r="B24" s="12" t="s">
        <v>48</v>
      </c>
      <c r="C24" s="9" t="s">
        <v>4</v>
      </c>
      <c r="D24" s="25" t="s">
        <v>84</v>
      </c>
      <c r="E24" s="22">
        <v>46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f t="shared" si="0"/>
        <v>46</v>
      </c>
      <c r="M24" s="11">
        <f t="shared" si="1"/>
        <v>1</v>
      </c>
    </row>
    <row r="25" spans="1:13" x14ac:dyDescent="0.2">
      <c r="A25" s="4">
        <f>RANK(L25,$L$2:$L$248,0)</f>
        <v>21</v>
      </c>
      <c r="B25" s="12" t="s">
        <v>70</v>
      </c>
      <c r="C25" s="9" t="s">
        <v>5</v>
      </c>
      <c r="D25" s="25" t="s">
        <v>50</v>
      </c>
      <c r="E25" s="4">
        <v>0</v>
      </c>
      <c r="F25" s="4">
        <v>0</v>
      </c>
      <c r="G25" s="4">
        <v>0</v>
      </c>
      <c r="H25" s="4">
        <v>46</v>
      </c>
      <c r="I25" s="4">
        <v>0</v>
      </c>
      <c r="J25" s="4">
        <v>0</v>
      </c>
      <c r="K25" s="4">
        <v>0</v>
      </c>
      <c r="L25" s="10">
        <f t="shared" si="0"/>
        <v>46</v>
      </c>
      <c r="M25" s="11">
        <f t="shared" si="1"/>
        <v>1</v>
      </c>
    </row>
    <row r="26" spans="1:13" x14ac:dyDescent="0.2">
      <c r="A26" s="31">
        <f>RANK(L26,$L$2:$L$248,0)</f>
        <v>25</v>
      </c>
      <c r="B26" s="26" t="s">
        <v>79</v>
      </c>
      <c r="C26" s="26" t="s">
        <v>4</v>
      </c>
      <c r="D26" s="24" t="s">
        <v>161</v>
      </c>
      <c r="E26" s="4">
        <v>0</v>
      </c>
      <c r="F26" s="4">
        <v>45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0">
        <f t="shared" si="0"/>
        <v>45</v>
      </c>
      <c r="M26" s="11">
        <f t="shared" si="1"/>
        <v>1</v>
      </c>
    </row>
    <row r="27" spans="1:13" x14ac:dyDescent="0.2">
      <c r="A27" s="4">
        <f>RANK(L27,$L$2:$L$248,0)</f>
        <v>25</v>
      </c>
      <c r="B27" s="19" t="s">
        <v>76</v>
      </c>
      <c r="C27" s="9" t="s">
        <v>5</v>
      </c>
      <c r="D27" s="24" t="s">
        <v>3</v>
      </c>
      <c r="E27" s="4">
        <v>45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0">
        <f t="shared" si="0"/>
        <v>45</v>
      </c>
      <c r="M27" s="11">
        <f t="shared" si="1"/>
        <v>1</v>
      </c>
    </row>
    <row r="28" spans="1:13" x14ac:dyDescent="0.2">
      <c r="A28" s="4">
        <f>RANK(L28,$L$2:$L$248,0)</f>
        <v>25</v>
      </c>
      <c r="B28" s="9" t="s">
        <v>247</v>
      </c>
      <c r="C28" s="9" t="s">
        <v>6</v>
      </c>
      <c r="D28" s="24" t="s">
        <v>77</v>
      </c>
      <c r="E28" s="4">
        <v>0</v>
      </c>
      <c r="F28" s="4">
        <v>0</v>
      </c>
      <c r="G28" s="4">
        <v>0</v>
      </c>
      <c r="H28" s="4">
        <v>45</v>
      </c>
      <c r="I28" s="4">
        <v>0</v>
      </c>
      <c r="J28" s="4">
        <v>0</v>
      </c>
      <c r="K28" s="4">
        <v>0</v>
      </c>
      <c r="L28" s="10">
        <f t="shared" si="0"/>
        <v>45</v>
      </c>
      <c r="M28" s="11">
        <f t="shared" si="1"/>
        <v>1</v>
      </c>
    </row>
    <row r="29" spans="1:13" x14ac:dyDescent="0.2">
      <c r="A29" s="4">
        <f>RANK(L29,$L$2:$L$248,0)</f>
        <v>28</v>
      </c>
      <c r="B29" s="27" t="s">
        <v>56</v>
      </c>
      <c r="C29" s="2" t="s">
        <v>5</v>
      </c>
      <c r="D29" s="2" t="s">
        <v>183</v>
      </c>
      <c r="E29" s="4">
        <v>0</v>
      </c>
      <c r="F29" s="4">
        <v>44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0">
        <f t="shared" si="0"/>
        <v>44</v>
      </c>
      <c r="M29" s="11">
        <f t="shared" si="1"/>
        <v>1</v>
      </c>
    </row>
    <row r="30" spans="1:13" x14ac:dyDescent="0.2">
      <c r="A30" s="4">
        <f>RANK(L30,$L$2:$L$248,0)</f>
        <v>28</v>
      </c>
      <c r="B30" s="1" t="s">
        <v>215</v>
      </c>
      <c r="C30" s="9" t="s">
        <v>5</v>
      </c>
      <c r="D30" s="30" t="s">
        <v>213</v>
      </c>
      <c r="E30" s="4">
        <v>0</v>
      </c>
      <c r="F30" s="4">
        <v>0</v>
      </c>
      <c r="G30" s="4">
        <v>44</v>
      </c>
      <c r="H30" s="4">
        <v>0</v>
      </c>
      <c r="I30" s="4">
        <v>0</v>
      </c>
      <c r="J30" s="4">
        <v>0</v>
      </c>
      <c r="K30" s="4">
        <v>0</v>
      </c>
      <c r="L30" s="10">
        <f t="shared" si="0"/>
        <v>44</v>
      </c>
      <c r="M30" s="11">
        <f t="shared" si="1"/>
        <v>1</v>
      </c>
    </row>
    <row r="31" spans="1:13" x14ac:dyDescent="0.2">
      <c r="A31" s="4">
        <f>RANK(L31,$L$2:$L$248,0)</f>
        <v>28</v>
      </c>
      <c r="B31" s="12" t="s">
        <v>85</v>
      </c>
      <c r="C31" s="9" t="s">
        <v>5</v>
      </c>
      <c r="D31" s="25" t="s">
        <v>27</v>
      </c>
      <c r="E31" s="4">
        <v>44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0">
        <f t="shared" si="0"/>
        <v>44</v>
      </c>
      <c r="M31" s="11">
        <f t="shared" si="1"/>
        <v>1</v>
      </c>
    </row>
    <row r="32" spans="1:13" x14ac:dyDescent="0.2">
      <c r="A32" s="4">
        <f>RANK(L32,$L$2:$L$248,0)</f>
        <v>28</v>
      </c>
      <c r="B32" s="27" t="s">
        <v>248</v>
      </c>
      <c r="C32" s="2" t="s">
        <v>5</v>
      </c>
      <c r="D32" s="2" t="s">
        <v>63</v>
      </c>
      <c r="E32" s="4">
        <v>0</v>
      </c>
      <c r="F32" s="4">
        <v>0</v>
      </c>
      <c r="G32" s="4">
        <v>0</v>
      </c>
      <c r="H32" s="4">
        <v>44</v>
      </c>
      <c r="I32" s="4">
        <v>0</v>
      </c>
      <c r="J32" s="4">
        <v>0</v>
      </c>
      <c r="K32" s="4">
        <v>0</v>
      </c>
      <c r="L32" s="10">
        <f t="shared" si="0"/>
        <v>44</v>
      </c>
      <c r="M32" s="11">
        <f t="shared" si="1"/>
        <v>1</v>
      </c>
    </row>
    <row r="33" spans="1:13" x14ac:dyDescent="0.2">
      <c r="A33" s="4">
        <f>RANK(L33,$L$2:$L$248,0)</f>
        <v>32</v>
      </c>
      <c r="B33" s="12" t="s">
        <v>20</v>
      </c>
      <c r="C33" s="9" t="s">
        <v>6</v>
      </c>
      <c r="D33" s="25" t="s">
        <v>82</v>
      </c>
      <c r="E33" s="22">
        <v>43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0">
        <f t="shared" si="0"/>
        <v>43</v>
      </c>
      <c r="M33" s="11">
        <f t="shared" si="1"/>
        <v>1</v>
      </c>
    </row>
    <row r="34" spans="1:13" x14ac:dyDescent="0.2">
      <c r="A34" s="4">
        <f>RANK(L34,$L$2:$L$248,0)</f>
        <v>32</v>
      </c>
      <c r="B34" s="12" t="s">
        <v>66</v>
      </c>
      <c r="C34" s="9" t="s">
        <v>6</v>
      </c>
      <c r="D34" s="25" t="s">
        <v>63</v>
      </c>
      <c r="E34" s="4">
        <v>0</v>
      </c>
      <c r="F34" s="4">
        <v>0</v>
      </c>
      <c r="G34" s="4">
        <v>0</v>
      </c>
      <c r="H34" s="4">
        <v>43</v>
      </c>
      <c r="I34" s="4">
        <v>0</v>
      </c>
      <c r="J34" s="4">
        <v>0</v>
      </c>
      <c r="K34" s="4">
        <v>0</v>
      </c>
      <c r="L34" s="10">
        <f t="shared" si="0"/>
        <v>43</v>
      </c>
      <c r="M34" s="11">
        <f t="shared" si="1"/>
        <v>1</v>
      </c>
    </row>
    <row r="35" spans="1:13" x14ac:dyDescent="0.2">
      <c r="A35" s="4">
        <f>RANK(L35,$L$2:$L$248,0)</f>
        <v>32</v>
      </c>
      <c r="B35" s="12" t="s">
        <v>216</v>
      </c>
      <c r="C35" s="9" t="s">
        <v>4</v>
      </c>
      <c r="D35" s="25" t="s">
        <v>213</v>
      </c>
      <c r="E35" s="4">
        <v>0</v>
      </c>
      <c r="F35" s="4">
        <v>0</v>
      </c>
      <c r="G35" s="4">
        <v>43</v>
      </c>
      <c r="H35" s="4">
        <v>0</v>
      </c>
      <c r="I35" s="4">
        <v>0</v>
      </c>
      <c r="J35" s="4">
        <v>0</v>
      </c>
      <c r="K35" s="4">
        <v>0</v>
      </c>
      <c r="L35" s="10">
        <f t="shared" si="0"/>
        <v>43</v>
      </c>
      <c r="M35" s="11">
        <f t="shared" si="1"/>
        <v>1</v>
      </c>
    </row>
    <row r="36" spans="1:13" x14ac:dyDescent="0.2">
      <c r="A36" s="4">
        <f>RANK(L36,$L$2:$L$248,0)</f>
        <v>35</v>
      </c>
      <c r="B36" s="9" t="s">
        <v>57</v>
      </c>
      <c r="C36" s="9" t="s">
        <v>4</v>
      </c>
      <c r="D36" s="24" t="s">
        <v>160</v>
      </c>
      <c r="E36" s="4">
        <v>0</v>
      </c>
      <c r="F36" s="4">
        <v>42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0">
        <f t="shared" si="0"/>
        <v>42</v>
      </c>
      <c r="M36" s="11">
        <f t="shared" si="1"/>
        <v>1</v>
      </c>
    </row>
    <row r="37" spans="1:13" x14ac:dyDescent="0.2">
      <c r="A37" s="4">
        <f>RANK(L37,$L$2:$L$248,0)</f>
        <v>35</v>
      </c>
      <c r="B37" s="12" t="s">
        <v>249</v>
      </c>
      <c r="C37" s="9" t="s">
        <v>4</v>
      </c>
      <c r="D37" s="25" t="s">
        <v>50</v>
      </c>
      <c r="E37" s="4">
        <v>0</v>
      </c>
      <c r="F37" s="4">
        <v>0</v>
      </c>
      <c r="G37" s="4">
        <v>0</v>
      </c>
      <c r="H37" s="4">
        <v>42</v>
      </c>
      <c r="I37" s="4">
        <v>0</v>
      </c>
      <c r="J37" s="4">
        <v>0</v>
      </c>
      <c r="K37" s="4">
        <v>0</v>
      </c>
      <c r="L37" s="10">
        <f t="shared" si="0"/>
        <v>42</v>
      </c>
      <c r="M37" s="11">
        <f t="shared" si="1"/>
        <v>1</v>
      </c>
    </row>
    <row r="38" spans="1:13" x14ac:dyDescent="0.2">
      <c r="A38" s="4">
        <f>RANK(L38,$L$2:$L$248,0)</f>
        <v>35</v>
      </c>
      <c r="B38" s="12" t="s">
        <v>86</v>
      </c>
      <c r="C38" s="9" t="s">
        <v>5</v>
      </c>
      <c r="D38" s="25" t="s">
        <v>82</v>
      </c>
      <c r="E38" s="22">
        <v>42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f t="shared" si="0"/>
        <v>42</v>
      </c>
      <c r="M38" s="11">
        <f t="shared" si="1"/>
        <v>1</v>
      </c>
    </row>
    <row r="39" spans="1:13" x14ac:dyDescent="0.2">
      <c r="A39" s="4">
        <f>RANK(L39,$L$2:$L$248,0)</f>
        <v>38</v>
      </c>
      <c r="B39" s="1" t="s">
        <v>179</v>
      </c>
      <c r="C39" s="9" t="s">
        <v>6</v>
      </c>
      <c r="D39" s="25" t="s">
        <v>180</v>
      </c>
      <c r="E39" s="4">
        <v>0</v>
      </c>
      <c r="F39" s="4">
        <v>4</v>
      </c>
      <c r="G39" s="4">
        <v>0</v>
      </c>
      <c r="H39" s="4">
        <v>37</v>
      </c>
      <c r="I39" s="4">
        <v>0</v>
      </c>
      <c r="J39" s="4">
        <v>0</v>
      </c>
      <c r="K39" s="4">
        <v>0</v>
      </c>
      <c r="L39" s="10">
        <f t="shared" si="0"/>
        <v>41</v>
      </c>
      <c r="M39" s="11">
        <f t="shared" si="1"/>
        <v>2</v>
      </c>
    </row>
    <row r="40" spans="1:13" x14ac:dyDescent="0.2">
      <c r="A40" s="4">
        <f>RANK(L40,$L$2:$L$248,0)</f>
        <v>38</v>
      </c>
      <c r="B40" s="28" t="s">
        <v>87</v>
      </c>
      <c r="C40" s="29" t="s">
        <v>5</v>
      </c>
      <c r="D40" s="29" t="s">
        <v>27</v>
      </c>
      <c r="E40" s="4">
        <v>41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10">
        <f t="shared" si="0"/>
        <v>41</v>
      </c>
      <c r="M40" s="11">
        <f t="shared" si="1"/>
        <v>1</v>
      </c>
    </row>
    <row r="41" spans="1:13" x14ac:dyDescent="0.2">
      <c r="A41" s="4">
        <f>RANK(L41,$L$2:$L$248,0)</f>
        <v>40</v>
      </c>
      <c r="B41" s="12" t="s">
        <v>218</v>
      </c>
      <c r="C41" s="9" t="s">
        <v>4</v>
      </c>
      <c r="D41" s="25" t="s">
        <v>219</v>
      </c>
      <c r="E41" s="4">
        <v>0</v>
      </c>
      <c r="F41" s="4">
        <v>0</v>
      </c>
      <c r="G41" s="4">
        <v>40</v>
      </c>
      <c r="H41" s="4">
        <v>0</v>
      </c>
      <c r="I41" s="4">
        <v>0</v>
      </c>
      <c r="J41" s="4">
        <v>0</v>
      </c>
      <c r="K41" s="4">
        <v>0</v>
      </c>
      <c r="L41" s="10">
        <f t="shared" si="0"/>
        <v>40</v>
      </c>
      <c r="M41" s="11">
        <f t="shared" si="1"/>
        <v>1</v>
      </c>
    </row>
    <row r="42" spans="1:13" x14ac:dyDescent="0.2">
      <c r="A42" s="4">
        <f>RANK(L42,$L$2:$L$248,0)</f>
        <v>40</v>
      </c>
      <c r="B42" s="12" t="s">
        <v>250</v>
      </c>
      <c r="C42" s="9" t="s">
        <v>6</v>
      </c>
      <c r="D42" s="25" t="s">
        <v>63</v>
      </c>
      <c r="E42" s="4">
        <v>0</v>
      </c>
      <c r="F42" s="4">
        <v>0</v>
      </c>
      <c r="G42" s="4">
        <v>0</v>
      </c>
      <c r="H42" s="4">
        <v>40</v>
      </c>
      <c r="I42" s="4">
        <v>0</v>
      </c>
      <c r="J42" s="4">
        <v>0</v>
      </c>
      <c r="K42" s="4">
        <v>0</v>
      </c>
      <c r="L42" s="10">
        <f t="shared" si="0"/>
        <v>40</v>
      </c>
      <c r="M42" s="11">
        <f t="shared" si="1"/>
        <v>1</v>
      </c>
    </row>
    <row r="43" spans="1:13" x14ac:dyDescent="0.2">
      <c r="A43" s="4">
        <f>RANK(L43,$L$2:$L$248,0)</f>
        <v>42</v>
      </c>
      <c r="B43" s="1" t="s">
        <v>220</v>
      </c>
      <c r="C43" s="9" t="s">
        <v>5</v>
      </c>
      <c r="D43" s="30" t="s">
        <v>221</v>
      </c>
      <c r="E43" s="4">
        <v>0</v>
      </c>
      <c r="F43" s="4">
        <v>0</v>
      </c>
      <c r="G43" s="4">
        <v>38</v>
      </c>
      <c r="H43" s="4">
        <v>0</v>
      </c>
      <c r="I43" s="4">
        <v>0</v>
      </c>
      <c r="J43" s="4">
        <v>0</v>
      </c>
      <c r="K43" s="4">
        <v>0</v>
      </c>
      <c r="L43" s="10">
        <f t="shared" si="0"/>
        <v>38</v>
      </c>
      <c r="M43" s="11">
        <f t="shared" si="1"/>
        <v>1</v>
      </c>
    </row>
    <row r="44" spans="1:13" x14ac:dyDescent="0.2">
      <c r="A44" s="4">
        <f>RANK(L44,$L$2:$L$248,0)</f>
        <v>42</v>
      </c>
      <c r="B44" s="12" t="s">
        <v>251</v>
      </c>
      <c r="C44" s="9" t="s">
        <v>7</v>
      </c>
      <c r="D44" s="25" t="s">
        <v>50</v>
      </c>
      <c r="E44" s="4">
        <v>0</v>
      </c>
      <c r="F44" s="4">
        <v>0</v>
      </c>
      <c r="G44" s="4">
        <v>0</v>
      </c>
      <c r="H44" s="4">
        <v>38</v>
      </c>
      <c r="I44" s="4">
        <v>0</v>
      </c>
      <c r="J44" s="4">
        <v>0</v>
      </c>
      <c r="K44" s="4">
        <v>0</v>
      </c>
      <c r="L44" s="10">
        <f t="shared" si="0"/>
        <v>38</v>
      </c>
      <c r="M44" s="11">
        <f t="shared" si="1"/>
        <v>1</v>
      </c>
    </row>
    <row r="45" spans="1:13" x14ac:dyDescent="0.2">
      <c r="A45" s="4">
        <f>RANK(L45,$L$2:$L$248,0)</f>
        <v>44</v>
      </c>
      <c r="B45" s="12" t="s">
        <v>90</v>
      </c>
      <c r="C45" s="9" t="s">
        <v>5</v>
      </c>
      <c r="D45" s="25" t="s">
        <v>91</v>
      </c>
      <c r="E45" s="4">
        <v>37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f t="shared" si="0"/>
        <v>37</v>
      </c>
      <c r="M45" s="11">
        <f t="shared" si="1"/>
        <v>1</v>
      </c>
    </row>
    <row r="46" spans="1:13" x14ac:dyDescent="0.2">
      <c r="A46" s="4">
        <f>RANK(L46,$L$2:$L$248,0)</f>
        <v>44</v>
      </c>
      <c r="B46" s="12" t="s">
        <v>222</v>
      </c>
      <c r="C46" s="9" t="s">
        <v>5</v>
      </c>
      <c r="D46" s="25" t="s">
        <v>219</v>
      </c>
      <c r="E46" s="4">
        <v>0</v>
      </c>
      <c r="F46" s="4">
        <v>0</v>
      </c>
      <c r="G46" s="4">
        <v>37</v>
      </c>
      <c r="H46" s="4">
        <v>0</v>
      </c>
      <c r="I46" s="4">
        <v>0</v>
      </c>
      <c r="J46" s="4">
        <v>0</v>
      </c>
      <c r="K46" s="4">
        <v>0</v>
      </c>
      <c r="L46" s="10">
        <f t="shared" si="0"/>
        <v>37</v>
      </c>
      <c r="M46" s="11">
        <f t="shared" si="1"/>
        <v>1</v>
      </c>
    </row>
    <row r="47" spans="1:13" x14ac:dyDescent="0.2">
      <c r="A47" s="4">
        <f>RANK(L47,$L$2:$L$248,0)</f>
        <v>46</v>
      </c>
      <c r="B47" s="9" t="s">
        <v>184</v>
      </c>
      <c r="C47" s="9" t="s">
        <v>5</v>
      </c>
      <c r="D47" s="26" t="s">
        <v>160</v>
      </c>
      <c r="E47" s="4">
        <v>0</v>
      </c>
      <c r="F47" s="4">
        <v>36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10">
        <f t="shared" si="0"/>
        <v>36</v>
      </c>
      <c r="M47" s="11">
        <f t="shared" si="1"/>
        <v>1</v>
      </c>
    </row>
    <row r="48" spans="1:13" x14ac:dyDescent="0.2">
      <c r="A48" s="4">
        <f>RANK(L48,$L$2:$L$248,0)</f>
        <v>46</v>
      </c>
      <c r="B48" s="9" t="s">
        <v>58</v>
      </c>
      <c r="C48" s="9" t="s">
        <v>5</v>
      </c>
      <c r="D48" s="24" t="s">
        <v>3</v>
      </c>
      <c r="E48" s="4">
        <v>36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0">
        <f t="shared" si="0"/>
        <v>36</v>
      </c>
      <c r="M48" s="11">
        <f t="shared" si="1"/>
        <v>1</v>
      </c>
    </row>
    <row r="49" spans="1:13" x14ac:dyDescent="0.2">
      <c r="A49" s="4">
        <f>RANK(L49,$L$2:$L$248,0)</f>
        <v>46</v>
      </c>
      <c r="B49" s="9" t="s">
        <v>252</v>
      </c>
      <c r="C49" s="9" t="s">
        <v>6</v>
      </c>
      <c r="D49" s="24" t="s">
        <v>253</v>
      </c>
      <c r="E49" s="4">
        <v>0</v>
      </c>
      <c r="F49" s="4">
        <v>0</v>
      </c>
      <c r="G49" s="4">
        <v>0</v>
      </c>
      <c r="H49" s="4">
        <v>36</v>
      </c>
      <c r="I49" s="4">
        <v>0</v>
      </c>
      <c r="J49" s="4">
        <v>0</v>
      </c>
      <c r="K49" s="4">
        <v>0</v>
      </c>
      <c r="L49" s="10">
        <f t="shared" si="0"/>
        <v>36</v>
      </c>
      <c r="M49" s="11">
        <f t="shared" si="1"/>
        <v>1</v>
      </c>
    </row>
    <row r="50" spans="1:13" x14ac:dyDescent="0.2">
      <c r="A50" s="4">
        <f>RANK(L50,$L$2:$L$248,0)</f>
        <v>46</v>
      </c>
      <c r="B50" s="12" t="s">
        <v>223</v>
      </c>
      <c r="C50" s="9" t="s">
        <v>4</v>
      </c>
      <c r="D50" s="25" t="s">
        <v>213</v>
      </c>
      <c r="E50" s="4">
        <v>0</v>
      </c>
      <c r="F50" s="4">
        <v>0</v>
      </c>
      <c r="G50" s="4">
        <v>36</v>
      </c>
      <c r="H50" s="4">
        <v>0</v>
      </c>
      <c r="I50" s="4">
        <v>0</v>
      </c>
      <c r="J50" s="4">
        <v>0</v>
      </c>
      <c r="K50" s="4">
        <v>0</v>
      </c>
      <c r="L50" s="10">
        <f t="shared" si="0"/>
        <v>36</v>
      </c>
      <c r="M50" s="11">
        <f t="shared" si="1"/>
        <v>1</v>
      </c>
    </row>
    <row r="51" spans="1:13" x14ac:dyDescent="0.2">
      <c r="A51" s="4">
        <f>RANK(L51,$L$2:$L$248,0)</f>
        <v>50</v>
      </c>
      <c r="B51" s="28" t="s">
        <v>39</v>
      </c>
      <c r="C51" s="29" t="s">
        <v>4</v>
      </c>
      <c r="D51" s="29" t="s">
        <v>3</v>
      </c>
      <c r="E51" s="4">
        <v>35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0">
        <f t="shared" si="0"/>
        <v>35</v>
      </c>
      <c r="M51" s="11">
        <f t="shared" si="1"/>
        <v>1</v>
      </c>
    </row>
    <row r="52" spans="1:13" x14ac:dyDescent="0.2">
      <c r="A52" s="4">
        <f>RANK(L52,$L$2:$L$248,0)</f>
        <v>50</v>
      </c>
      <c r="B52" s="27" t="s">
        <v>54</v>
      </c>
      <c r="C52" s="2" t="s">
        <v>4</v>
      </c>
      <c r="D52" s="2" t="s">
        <v>50</v>
      </c>
      <c r="E52" s="4">
        <v>0</v>
      </c>
      <c r="F52" s="4">
        <v>0</v>
      </c>
      <c r="G52" s="4">
        <v>0</v>
      </c>
      <c r="H52" s="4">
        <v>35</v>
      </c>
      <c r="I52" s="4">
        <v>0</v>
      </c>
      <c r="J52" s="4">
        <v>0</v>
      </c>
      <c r="K52" s="4">
        <v>0</v>
      </c>
      <c r="L52" s="10">
        <f t="shared" si="0"/>
        <v>35</v>
      </c>
      <c r="M52" s="11">
        <f t="shared" si="1"/>
        <v>1</v>
      </c>
    </row>
    <row r="53" spans="1:13" x14ac:dyDescent="0.2">
      <c r="A53" s="4">
        <f>RANK(L53,$L$2:$L$248,0)</f>
        <v>52</v>
      </c>
      <c r="B53" s="9" t="s">
        <v>175</v>
      </c>
      <c r="C53" s="9" t="s">
        <v>7</v>
      </c>
      <c r="D53" s="24" t="s">
        <v>174</v>
      </c>
      <c r="E53" s="4">
        <v>0</v>
      </c>
      <c r="F53" s="4">
        <v>10</v>
      </c>
      <c r="G53" s="4">
        <v>24</v>
      </c>
      <c r="H53" s="4">
        <v>0</v>
      </c>
      <c r="I53" s="4">
        <v>0</v>
      </c>
      <c r="J53" s="4">
        <v>0</v>
      </c>
      <c r="K53" s="4">
        <v>0</v>
      </c>
      <c r="L53" s="10">
        <f t="shared" si="0"/>
        <v>34</v>
      </c>
      <c r="M53" s="11">
        <f t="shared" si="1"/>
        <v>2</v>
      </c>
    </row>
    <row r="54" spans="1:13" x14ac:dyDescent="0.2">
      <c r="A54" s="4">
        <f>RANK(L54,$L$2:$L$248,0)</f>
        <v>52</v>
      </c>
      <c r="B54" s="12" t="s">
        <v>92</v>
      </c>
      <c r="C54" s="9" t="s">
        <v>5</v>
      </c>
      <c r="D54" s="25" t="s">
        <v>65</v>
      </c>
      <c r="E54" s="22">
        <v>34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0">
        <f t="shared" si="0"/>
        <v>34</v>
      </c>
      <c r="M54" s="11">
        <f t="shared" si="1"/>
        <v>1</v>
      </c>
    </row>
    <row r="55" spans="1:13" x14ac:dyDescent="0.2">
      <c r="A55" s="4">
        <f>RANK(L55,$L$2:$L$248,0)</f>
        <v>54</v>
      </c>
      <c r="B55" s="12" t="s">
        <v>185</v>
      </c>
      <c r="C55" s="9" t="s">
        <v>5</v>
      </c>
      <c r="D55" s="25" t="s">
        <v>186</v>
      </c>
      <c r="E55" s="4">
        <v>0</v>
      </c>
      <c r="F55" s="4">
        <v>33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0">
        <f t="shared" si="0"/>
        <v>33</v>
      </c>
      <c r="M55" s="11">
        <f t="shared" si="1"/>
        <v>1</v>
      </c>
    </row>
    <row r="56" spans="1:13" x14ac:dyDescent="0.2">
      <c r="A56" s="4">
        <f>RANK(L56,$L$2:$L$248,0)</f>
        <v>54</v>
      </c>
      <c r="B56" s="27" t="s">
        <v>46</v>
      </c>
      <c r="C56" s="2" t="s">
        <v>6</v>
      </c>
      <c r="D56" s="2" t="s">
        <v>27</v>
      </c>
      <c r="E56" s="4">
        <v>33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10">
        <f t="shared" si="0"/>
        <v>33</v>
      </c>
      <c r="M56" s="11">
        <f t="shared" si="1"/>
        <v>1</v>
      </c>
    </row>
    <row r="57" spans="1:13" x14ac:dyDescent="0.2">
      <c r="A57" s="4">
        <f>RANK(L57,$L$2:$L$248,0)</f>
        <v>54</v>
      </c>
      <c r="B57" s="27" t="s">
        <v>224</v>
      </c>
      <c r="C57" s="2" t="s">
        <v>4</v>
      </c>
      <c r="D57" s="2" t="s">
        <v>225</v>
      </c>
      <c r="E57" s="4">
        <v>0</v>
      </c>
      <c r="F57" s="4">
        <v>0</v>
      </c>
      <c r="G57" s="4">
        <v>33</v>
      </c>
      <c r="H57" s="4">
        <v>0</v>
      </c>
      <c r="I57" s="4">
        <v>0</v>
      </c>
      <c r="J57" s="4">
        <v>0</v>
      </c>
      <c r="K57" s="4">
        <v>0</v>
      </c>
      <c r="L57" s="10">
        <f t="shared" si="0"/>
        <v>33</v>
      </c>
      <c r="M57" s="11">
        <f t="shared" si="1"/>
        <v>1</v>
      </c>
    </row>
    <row r="58" spans="1:13" x14ac:dyDescent="0.2">
      <c r="A58" s="4">
        <f>RANK(L58,$L$2:$L$248,0)</f>
        <v>57</v>
      </c>
      <c r="B58" s="28" t="s">
        <v>187</v>
      </c>
      <c r="C58" s="29" t="s">
        <v>4</v>
      </c>
      <c r="D58" s="29" t="s">
        <v>158</v>
      </c>
      <c r="E58" s="4">
        <v>0</v>
      </c>
      <c r="F58" s="4">
        <v>32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10">
        <f t="shared" si="0"/>
        <v>32</v>
      </c>
      <c r="M58" s="11">
        <f t="shared" si="1"/>
        <v>1</v>
      </c>
    </row>
    <row r="59" spans="1:13" x14ac:dyDescent="0.2">
      <c r="A59" s="4">
        <f>RANK(L59,$L$2:$L$248,0)</f>
        <v>57</v>
      </c>
      <c r="B59" s="12" t="s">
        <v>118</v>
      </c>
      <c r="C59" s="9" t="s">
        <v>4</v>
      </c>
      <c r="D59" s="25" t="s">
        <v>98</v>
      </c>
      <c r="E59" s="4">
        <v>7</v>
      </c>
      <c r="F59" s="4">
        <v>25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0">
        <f t="shared" si="0"/>
        <v>32</v>
      </c>
      <c r="M59" s="11">
        <f t="shared" si="1"/>
        <v>2</v>
      </c>
    </row>
    <row r="60" spans="1:13" x14ac:dyDescent="0.2">
      <c r="A60" s="4">
        <f>RANK(L60,$L$2:$L$248,0)</f>
        <v>59</v>
      </c>
      <c r="B60" s="12" t="s">
        <v>226</v>
      </c>
      <c r="C60" s="9" t="s">
        <v>6</v>
      </c>
      <c r="D60" s="25" t="s">
        <v>217</v>
      </c>
      <c r="E60" s="4">
        <v>0</v>
      </c>
      <c r="F60" s="4">
        <v>0</v>
      </c>
      <c r="G60" s="4">
        <v>31</v>
      </c>
      <c r="H60" s="4">
        <v>0</v>
      </c>
      <c r="I60" s="4">
        <v>0</v>
      </c>
      <c r="J60" s="4">
        <v>0</v>
      </c>
      <c r="K60" s="4">
        <v>0</v>
      </c>
      <c r="L60" s="10">
        <f t="shared" si="0"/>
        <v>31</v>
      </c>
      <c r="M60" s="11">
        <f t="shared" si="1"/>
        <v>1</v>
      </c>
    </row>
    <row r="61" spans="1:13" x14ac:dyDescent="0.2">
      <c r="A61" s="4">
        <f>RANK(L61,$L$2:$L$248,0)</f>
        <v>59</v>
      </c>
      <c r="B61" s="12" t="s">
        <v>34</v>
      </c>
      <c r="C61" s="9" t="s">
        <v>6</v>
      </c>
      <c r="D61" s="25" t="s">
        <v>3</v>
      </c>
      <c r="E61" s="22">
        <v>31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0">
        <f t="shared" si="0"/>
        <v>31</v>
      </c>
      <c r="M61" s="11">
        <f t="shared" si="1"/>
        <v>1</v>
      </c>
    </row>
    <row r="62" spans="1:13" x14ac:dyDescent="0.2">
      <c r="A62" s="4">
        <f>RANK(L62,$L$2:$L$248,0)</f>
        <v>61</v>
      </c>
      <c r="B62" s="12" t="s">
        <v>188</v>
      </c>
      <c r="C62" s="9" t="s">
        <v>4</v>
      </c>
      <c r="D62" s="25" t="s">
        <v>165</v>
      </c>
      <c r="E62" s="4">
        <v>0</v>
      </c>
      <c r="F62" s="4">
        <v>30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10">
        <f t="shared" si="0"/>
        <v>30</v>
      </c>
      <c r="M62" s="11">
        <f t="shared" si="1"/>
        <v>1</v>
      </c>
    </row>
    <row r="63" spans="1:13" x14ac:dyDescent="0.2">
      <c r="A63" s="4">
        <f>RANK(L63,$L$2:$L$248,0)</f>
        <v>61</v>
      </c>
      <c r="B63" s="12" t="s">
        <v>73</v>
      </c>
      <c r="C63" s="9" t="s">
        <v>6</v>
      </c>
      <c r="D63" s="25" t="s">
        <v>94</v>
      </c>
      <c r="E63" s="4">
        <v>30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10">
        <f t="shared" si="0"/>
        <v>30</v>
      </c>
      <c r="M63" s="11">
        <f t="shared" si="1"/>
        <v>1</v>
      </c>
    </row>
    <row r="64" spans="1:13" x14ac:dyDescent="0.2">
      <c r="A64" s="31">
        <f>RANK(L64,$L$2:$L$248,0)</f>
        <v>63</v>
      </c>
      <c r="B64" s="32" t="s">
        <v>227</v>
      </c>
      <c r="C64" s="26" t="s">
        <v>4</v>
      </c>
      <c r="D64" s="25" t="s">
        <v>3</v>
      </c>
      <c r="E64" s="4">
        <v>0</v>
      </c>
      <c r="F64" s="4">
        <v>0</v>
      </c>
      <c r="G64" s="4">
        <v>29</v>
      </c>
      <c r="H64" s="4">
        <v>0</v>
      </c>
      <c r="I64" s="4">
        <v>0</v>
      </c>
      <c r="J64" s="4">
        <v>0</v>
      </c>
      <c r="K64" s="4">
        <v>0</v>
      </c>
      <c r="L64" s="10">
        <f t="shared" si="0"/>
        <v>29</v>
      </c>
      <c r="M64" s="11">
        <f t="shared" si="1"/>
        <v>1</v>
      </c>
    </row>
    <row r="65" spans="1:13" x14ac:dyDescent="0.2">
      <c r="A65" s="4">
        <f>RANK(L65,$L$2:$L$248,0)</f>
        <v>63</v>
      </c>
      <c r="B65" s="12" t="s">
        <v>95</v>
      </c>
      <c r="C65" s="9" t="s">
        <v>5</v>
      </c>
      <c r="D65" s="25" t="s">
        <v>96</v>
      </c>
      <c r="E65" s="22">
        <v>29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10">
        <f t="shared" si="0"/>
        <v>29</v>
      </c>
      <c r="M65" s="11">
        <f t="shared" si="1"/>
        <v>1</v>
      </c>
    </row>
    <row r="66" spans="1:13" x14ac:dyDescent="0.2">
      <c r="A66" s="4">
        <f>RANK(L66,$L$2:$L$248,0)</f>
        <v>65</v>
      </c>
      <c r="B66" s="12" t="s">
        <v>23</v>
      </c>
      <c r="C66" s="9" t="s">
        <v>4</v>
      </c>
      <c r="D66" s="25" t="s">
        <v>165</v>
      </c>
      <c r="E66" s="4">
        <v>0</v>
      </c>
      <c r="F66" s="4">
        <v>28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10">
        <f t="shared" si="0"/>
        <v>28</v>
      </c>
      <c r="M66" s="11">
        <f t="shared" si="1"/>
        <v>1</v>
      </c>
    </row>
    <row r="67" spans="1:13" x14ac:dyDescent="0.2">
      <c r="A67" s="4">
        <f>RANK(L67,$L$2:$L$248,0)</f>
        <v>65</v>
      </c>
      <c r="B67" s="12" t="s">
        <v>44</v>
      </c>
      <c r="C67" s="9" t="s">
        <v>4</v>
      </c>
      <c r="D67" s="25" t="s">
        <v>3</v>
      </c>
      <c r="E67" s="4">
        <v>28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10">
        <f t="shared" ref="L67:L130" si="2">LARGE(E67:K67,1)+LARGE(E67:K67,2)+LARGE(E67:K67,3)+LARGE(E67:K67,4)</f>
        <v>28</v>
      </c>
      <c r="M67" s="11">
        <f t="shared" ref="M67:M130" si="3">IF(E67&gt;0,1)+IF(F67&gt;0,1)+IF(G67&gt;0,1)+IF(H67&gt;0,1)+IF(I67&gt;0,1)+IF(J67&gt;0,1)+IF(K67&gt;0,1)</f>
        <v>1</v>
      </c>
    </row>
    <row r="68" spans="1:13" x14ac:dyDescent="0.2">
      <c r="A68" s="4">
        <f>RANK(L68,$L$2:$L$248,0)</f>
        <v>65</v>
      </c>
      <c r="B68" s="12" t="s">
        <v>228</v>
      </c>
      <c r="C68" s="9" t="s">
        <v>7</v>
      </c>
      <c r="D68" s="25" t="s">
        <v>213</v>
      </c>
      <c r="E68" s="4">
        <v>0</v>
      </c>
      <c r="F68" s="4">
        <v>0</v>
      </c>
      <c r="G68" s="4">
        <v>28</v>
      </c>
      <c r="H68" s="4">
        <v>0</v>
      </c>
      <c r="I68" s="4">
        <v>0</v>
      </c>
      <c r="J68" s="4">
        <v>0</v>
      </c>
      <c r="K68" s="4">
        <v>0</v>
      </c>
      <c r="L68" s="10">
        <f t="shared" si="2"/>
        <v>28</v>
      </c>
      <c r="M68" s="11">
        <f t="shared" si="3"/>
        <v>1</v>
      </c>
    </row>
    <row r="69" spans="1:13" x14ac:dyDescent="0.2">
      <c r="A69" s="4">
        <f>RANK(L69,$L$2:$L$248,0)</f>
        <v>68</v>
      </c>
      <c r="B69" s="9" t="s">
        <v>134</v>
      </c>
      <c r="C69" s="9" t="s">
        <v>6</v>
      </c>
      <c r="D69" s="24" t="s">
        <v>3</v>
      </c>
      <c r="E69" s="4">
        <v>1</v>
      </c>
      <c r="F69" s="4">
        <v>0</v>
      </c>
      <c r="G69" s="4">
        <v>26</v>
      </c>
      <c r="H69" s="4">
        <v>0</v>
      </c>
      <c r="I69" s="4">
        <v>0</v>
      </c>
      <c r="J69" s="4">
        <v>0</v>
      </c>
      <c r="K69" s="4">
        <v>0</v>
      </c>
      <c r="L69" s="10">
        <f t="shared" si="2"/>
        <v>27</v>
      </c>
      <c r="M69" s="11">
        <f t="shared" si="3"/>
        <v>2</v>
      </c>
    </row>
    <row r="70" spans="1:13" x14ac:dyDescent="0.2">
      <c r="A70" s="4">
        <f>RANK(L70,$L$2:$L$248,0)</f>
        <v>68</v>
      </c>
      <c r="B70" s="12" t="s">
        <v>229</v>
      </c>
      <c r="C70" s="9" t="s">
        <v>4</v>
      </c>
      <c r="D70" s="25" t="s">
        <v>213</v>
      </c>
      <c r="E70" s="4">
        <v>0</v>
      </c>
      <c r="F70" s="4">
        <v>0</v>
      </c>
      <c r="G70" s="4">
        <v>27</v>
      </c>
      <c r="H70" s="4">
        <v>0</v>
      </c>
      <c r="I70" s="4">
        <v>0</v>
      </c>
      <c r="J70" s="4">
        <v>0</v>
      </c>
      <c r="K70" s="4">
        <v>0</v>
      </c>
      <c r="L70" s="10">
        <f t="shared" si="2"/>
        <v>27</v>
      </c>
      <c r="M70" s="11">
        <f t="shared" si="3"/>
        <v>1</v>
      </c>
    </row>
    <row r="71" spans="1:13" x14ac:dyDescent="0.2">
      <c r="A71" s="4">
        <f>RANK(L71,$L$2:$L$248,0)</f>
        <v>70</v>
      </c>
      <c r="B71" s="12" t="s">
        <v>190</v>
      </c>
      <c r="C71" s="9" t="s">
        <v>4</v>
      </c>
      <c r="D71" s="25" t="s">
        <v>51</v>
      </c>
      <c r="E71" s="4">
        <v>0</v>
      </c>
      <c r="F71" s="4">
        <v>26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10">
        <f t="shared" si="2"/>
        <v>26</v>
      </c>
      <c r="M71" s="11">
        <f t="shared" si="3"/>
        <v>1</v>
      </c>
    </row>
    <row r="72" spans="1:13" x14ac:dyDescent="0.2">
      <c r="A72" s="4">
        <f>RANK(L72,$L$2:$L$248,0)</f>
        <v>70</v>
      </c>
      <c r="B72" s="12" t="s">
        <v>99</v>
      </c>
      <c r="C72" s="9" t="s">
        <v>5</v>
      </c>
      <c r="D72" s="24" t="s">
        <v>100</v>
      </c>
      <c r="E72" s="4">
        <v>26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10">
        <f t="shared" si="2"/>
        <v>26</v>
      </c>
      <c r="M72" s="11">
        <f t="shared" si="3"/>
        <v>1</v>
      </c>
    </row>
    <row r="73" spans="1:13" x14ac:dyDescent="0.2">
      <c r="A73" s="4">
        <f>RANK(L73,$L$2:$L$248,0)</f>
        <v>72</v>
      </c>
      <c r="B73" s="12" t="s">
        <v>101</v>
      </c>
      <c r="C73" s="9" t="s">
        <v>4</v>
      </c>
      <c r="D73" s="25" t="s">
        <v>84</v>
      </c>
      <c r="E73" s="22">
        <v>25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10">
        <f t="shared" si="2"/>
        <v>25</v>
      </c>
      <c r="M73" s="11">
        <f t="shared" si="3"/>
        <v>1</v>
      </c>
    </row>
    <row r="74" spans="1:13" x14ac:dyDescent="0.2">
      <c r="A74" s="4">
        <f>RANK(L74,$L$2:$L$248,0)</f>
        <v>72</v>
      </c>
      <c r="B74" s="12" t="s">
        <v>230</v>
      </c>
      <c r="C74" s="9" t="s">
        <v>5</v>
      </c>
      <c r="D74" s="25" t="s">
        <v>3</v>
      </c>
      <c r="E74" s="4">
        <v>0</v>
      </c>
      <c r="F74" s="4">
        <v>0</v>
      </c>
      <c r="G74" s="4">
        <v>25</v>
      </c>
      <c r="H74" s="4">
        <v>0</v>
      </c>
      <c r="I74" s="4">
        <v>0</v>
      </c>
      <c r="J74" s="4">
        <v>0</v>
      </c>
      <c r="K74" s="4">
        <v>0</v>
      </c>
      <c r="L74" s="10">
        <f t="shared" si="2"/>
        <v>25</v>
      </c>
      <c r="M74" s="11">
        <f t="shared" si="3"/>
        <v>1</v>
      </c>
    </row>
    <row r="75" spans="1:13" x14ac:dyDescent="0.2">
      <c r="A75" s="4">
        <f>RANK(L75,$L$2:$L$248,0)</f>
        <v>74</v>
      </c>
      <c r="B75" s="9" t="s">
        <v>157</v>
      </c>
      <c r="C75" s="9" t="s">
        <v>6</v>
      </c>
      <c r="D75" s="24" t="s">
        <v>158</v>
      </c>
      <c r="E75" s="4">
        <v>0</v>
      </c>
      <c r="F75" s="4">
        <v>23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10">
        <f t="shared" si="2"/>
        <v>23</v>
      </c>
      <c r="M75" s="11">
        <f t="shared" si="3"/>
        <v>1</v>
      </c>
    </row>
    <row r="76" spans="1:13" x14ac:dyDescent="0.2">
      <c r="A76" s="4">
        <f>RANK(L76,$L$2:$L$248,0)</f>
        <v>74</v>
      </c>
      <c r="B76" s="12" t="s">
        <v>231</v>
      </c>
      <c r="C76" s="9" t="s">
        <v>6</v>
      </c>
      <c r="D76" s="25" t="s">
        <v>213</v>
      </c>
      <c r="E76" s="4">
        <v>0</v>
      </c>
      <c r="F76" s="4">
        <v>0</v>
      </c>
      <c r="G76" s="4">
        <v>23</v>
      </c>
      <c r="H76" s="4">
        <v>0</v>
      </c>
      <c r="I76" s="4">
        <v>0</v>
      </c>
      <c r="J76" s="4">
        <v>0</v>
      </c>
      <c r="K76" s="4">
        <v>0</v>
      </c>
      <c r="L76" s="10">
        <f t="shared" si="2"/>
        <v>23</v>
      </c>
      <c r="M76" s="11">
        <f t="shared" si="3"/>
        <v>1</v>
      </c>
    </row>
    <row r="77" spans="1:13" x14ac:dyDescent="0.2">
      <c r="A77" s="4">
        <f>RANK(L77,$L$2:$L$248,0)</f>
        <v>74</v>
      </c>
      <c r="B77" s="9" t="s">
        <v>102</v>
      </c>
      <c r="C77" s="9" t="s">
        <v>5</v>
      </c>
      <c r="D77" s="24" t="s">
        <v>84</v>
      </c>
      <c r="E77" s="4">
        <v>23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10">
        <f t="shared" si="2"/>
        <v>23</v>
      </c>
      <c r="M77" s="11">
        <f t="shared" si="3"/>
        <v>1</v>
      </c>
    </row>
    <row r="78" spans="1:13" x14ac:dyDescent="0.2">
      <c r="A78" s="4">
        <f>RANK(L78,$L$2:$L$248,0)</f>
        <v>77</v>
      </c>
      <c r="B78" s="9" t="s">
        <v>159</v>
      </c>
      <c r="C78" s="9" t="s">
        <v>6</v>
      </c>
      <c r="D78" s="24" t="s">
        <v>160</v>
      </c>
      <c r="E78" s="4">
        <v>0</v>
      </c>
      <c r="F78" s="4">
        <v>22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10">
        <f t="shared" si="2"/>
        <v>22</v>
      </c>
      <c r="M78" s="11">
        <f t="shared" si="3"/>
        <v>1</v>
      </c>
    </row>
    <row r="79" spans="1:13" x14ac:dyDescent="0.2">
      <c r="A79" s="4">
        <f>RANK(L79,$L$2:$L$248,0)</f>
        <v>77</v>
      </c>
      <c r="B79" s="9" t="s">
        <v>125</v>
      </c>
      <c r="C79" s="9" t="s">
        <v>5</v>
      </c>
      <c r="D79" s="24" t="s">
        <v>27</v>
      </c>
      <c r="E79" s="4">
        <v>1</v>
      </c>
      <c r="F79" s="4">
        <v>21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10">
        <f t="shared" si="2"/>
        <v>22</v>
      </c>
      <c r="M79" s="11">
        <f t="shared" si="3"/>
        <v>2</v>
      </c>
    </row>
    <row r="80" spans="1:13" x14ac:dyDescent="0.2">
      <c r="A80" s="4">
        <f>RANK(L80,$L$2:$L$248,0)</f>
        <v>77</v>
      </c>
      <c r="B80" s="28" t="s">
        <v>120</v>
      </c>
      <c r="C80" s="29" t="s">
        <v>4</v>
      </c>
      <c r="D80" s="29" t="s">
        <v>3</v>
      </c>
      <c r="E80" s="4">
        <v>5</v>
      </c>
      <c r="F80" s="4">
        <v>17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10">
        <f t="shared" si="2"/>
        <v>22</v>
      </c>
      <c r="M80" s="11">
        <f t="shared" si="3"/>
        <v>2</v>
      </c>
    </row>
    <row r="81" spans="1:13" x14ac:dyDescent="0.2">
      <c r="A81" s="4">
        <f>RANK(L81,$L$2:$L$248,0)</f>
        <v>77</v>
      </c>
      <c r="B81" s="27" t="s">
        <v>232</v>
      </c>
      <c r="C81" s="2" t="s">
        <v>6</v>
      </c>
      <c r="D81" s="2" t="s">
        <v>3</v>
      </c>
      <c r="E81" s="4">
        <v>0</v>
      </c>
      <c r="F81" s="4">
        <v>0</v>
      </c>
      <c r="G81" s="4">
        <v>22</v>
      </c>
      <c r="H81" s="4">
        <v>0</v>
      </c>
      <c r="I81" s="4">
        <v>0</v>
      </c>
      <c r="J81" s="4">
        <v>0</v>
      </c>
      <c r="K81" s="4">
        <v>0</v>
      </c>
      <c r="L81" s="10">
        <f t="shared" si="2"/>
        <v>22</v>
      </c>
      <c r="M81" s="11">
        <f t="shared" si="3"/>
        <v>1</v>
      </c>
    </row>
    <row r="82" spans="1:13" x14ac:dyDescent="0.2">
      <c r="A82" s="4">
        <f>RANK(L82,$L$2:$L$248,0)</f>
        <v>77</v>
      </c>
      <c r="B82" s="12" t="s">
        <v>103</v>
      </c>
      <c r="C82" s="9" t="s">
        <v>4</v>
      </c>
      <c r="D82" s="25" t="s">
        <v>3</v>
      </c>
      <c r="E82" s="4">
        <v>22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0">
        <f t="shared" si="2"/>
        <v>22</v>
      </c>
      <c r="M82" s="11">
        <f t="shared" si="3"/>
        <v>1</v>
      </c>
    </row>
    <row r="83" spans="1:13" x14ac:dyDescent="0.2">
      <c r="A83" s="4">
        <f>RANK(L83,$L$2:$L$248,0)</f>
        <v>82</v>
      </c>
      <c r="B83" s="9" t="s">
        <v>130</v>
      </c>
      <c r="C83" s="9" t="s">
        <v>4</v>
      </c>
      <c r="D83" s="24" t="s">
        <v>98</v>
      </c>
      <c r="E83" s="4">
        <v>1</v>
      </c>
      <c r="F83" s="4">
        <v>20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10">
        <f t="shared" si="2"/>
        <v>21</v>
      </c>
      <c r="M83" s="11">
        <f t="shared" si="3"/>
        <v>2</v>
      </c>
    </row>
    <row r="84" spans="1:13" x14ac:dyDescent="0.2">
      <c r="A84" s="4">
        <f>RANK(L84,$L$2:$L$248,0)</f>
        <v>82</v>
      </c>
      <c r="B84" s="12" t="s">
        <v>104</v>
      </c>
      <c r="C84" s="9" t="s">
        <v>4</v>
      </c>
      <c r="D84" s="25" t="s">
        <v>3</v>
      </c>
      <c r="E84" s="4">
        <v>21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10">
        <f t="shared" si="2"/>
        <v>21</v>
      </c>
      <c r="M84" s="11">
        <f t="shared" si="3"/>
        <v>1</v>
      </c>
    </row>
    <row r="85" spans="1:13" x14ac:dyDescent="0.2">
      <c r="A85" s="4">
        <f>RANK(L85,$L$2:$L$248,0)</f>
        <v>84</v>
      </c>
      <c r="B85" s="1" t="s">
        <v>35</v>
      </c>
      <c r="C85" s="9" t="s">
        <v>6</v>
      </c>
      <c r="D85" s="30" t="s">
        <v>3</v>
      </c>
      <c r="E85" s="4">
        <v>19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10">
        <f t="shared" si="2"/>
        <v>19</v>
      </c>
      <c r="M85" s="11">
        <f t="shared" si="3"/>
        <v>1</v>
      </c>
    </row>
    <row r="86" spans="1:13" x14ac:dyDescent="0.2">
      <c r="A86" s="4">
        <f>RANK(L86,$L$2:$L$248,0)</f>
        <v>85</v>
      </c>
      <c r="B86" s="12" t="s">
        <v>164</v>
      </c>
      <c r="C86" s="9" t="s">
        <v>6</v>
      </c>
      <c r="D86" s="25" t="s">
        <v>165</v>
      </c>
      <c r="E86" s="4">
        <v>0</v>
      </c>
      <c r="F86" s="4">
        <v>18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10">
        <f t="shared" si="2"/>
        <v>18</v>
      </c>
      <c r="M86" s="11">
        <f t="shared" si="3"/>
        <v>1</v>
      </c>
    </row>
    <row r="87" spans="1:13" x14ac:dyDescent="0.2">
      <c r="A87" s="4">
        <f>RANK(L87,$L$2:$L$248,0)</f>
        <v>85</v>
      </c>
      <c r="B87" s="12" t="s">
        <v>107</v>
      </c>
      <c r="C87" s="9" t="s">
        <v>4</v>
      </c>
      <c r="D87" s="25" t="s">
        <v>82</v>
      </c>
      <c r="E87" s="4">
        <v>18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10">
        <f t="shared" si="2"/>
        <v>18</v>
      </c>
      <c r="M87" s="11">
        <f t="shared" si="3"/>
        <v>1</v>
      </c>
    </row>
    <row r="88" spans="1:13" x14ac:dyDescent="0.2">
      <c r="A88" s="4">
        <f>RANK(L88,$L$2:$L$248,0)</f>
        <v>87</v>
      </c>
      <c r="B88" s="9" t="s">
        <v>108</v>
      </c>
      <c r="C88" s="9" t="s">
        <v>7</v>
      </c>
      <c r="D88" s="24" t="s">
        <v>94</v>
      </c>
      <c r="E88" s="4">
        <v>17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0">
        <f t="shared" si="2"/>
        <v>17</v>
      </c>
      <c r="M88" s="11">
        <f t="shared" si="3"/>
        <v>1</v>
      </c>
    </row>
    <row r="89" spans="1:13" x14ac:dyDescent="0.2">
      <c r="A89" s="4">
        <f>RANK(L89,$L$2:$L$248,0)</f>
        <v>88</v>
      </c>
      <c r="B89" s="28" t="s">
        <v>166</v>
      </c>
      <c r="C89" s="29" t="s">
        <v>4</v>
      </c>
      <c r="D89" s="29" t="s">
        <v>163</v>
      </c>
      <c r="E89" s="4">
        <v>0</v>
      </c>
      <c r="F89" s="4">
        <v>16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10">
        <f t="shared" si="2"/>
        <v>16</v>
      </c>
      <c r="M89" s="11">
        <f t="shared" si="3"/>
        <v>1</v>
      </c>
    </row>
    <row r="90" spans="1:13" x14ac:dyDescent="0.2">
      <c r="A90" s="4">
        <f>RANK(L90,$L$2:$L$248,0)</f>
        <v>88</v>
      </c>
      <c r="B90" s="12" t="s">
        <v>109</v>
      </c>
      <c r="C90" s="9" t="s">
        <v>4</v>
      </c>
      <c r="D90" s="25" t="s">
        <v>3</v>
      </c>
      <c r="E90" s="22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10">
        <f t="shared" si="2"/>
        <v>16</v>
      </c>
      <c r="M90" s="11">
        <f t="shared" si="3"/>
        <v>1</v>
      </c>
    </row>
    <row r="91" spans="1:13" x14ac:dyDescent="0.2">
      <c r="A91" s="4">
        <f>RANK(L91,$L$2:$L$248,0)</f>
        <v>90</v>
      </c>
      <c r="B91" s="9" t="s">
        <v>167</v>
      </c>
      <c r="C91" s="9" t="s">
        <v>4</v>
      </c>
      <c r="D91" s="24" t="s">
        <v>160</v>
      </c>
      <c r="E91" s="4">
        <v>0</v>
      </c>
      <c r="F91" s="4">
        <v>15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10">
        <f t="shared" si="2"/>
        <v>15</v>
      </c>
      <c r="M91" s="11">
        <f t="shared" si="3"/>
        <v>1</v>
      </c>
    </row>
    <row r="92" spans="1:13" x14ac:dyDescent="0.2">
      <c r="A92" s="4">
        <f>RANK(L92,$L$2:$L$248,0)</f>
        <v>90</v>
      </c>
      <c r="B92" s="12" t="s">
        <v>110</v>
      </c>
      <c r="C92" s="9" t="s">
        <v>4</v>
      </c>
      <c r="D92" s="25" t="s">
        <v>100</v>
      </c>
      <c r="E92" s="4">
        <v>15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10">
        <f t="shared" si="2"/>
        <v>15</v>
      </c>
      <c r="M92" s="11">
        <f t="shared" si="3"/>
        <v>1</v>
      </c>
    </row>
    <row r="93" spans="1:13" x14ac:dyDescent="0.2">
      <c r="A93" s="4">
        <f>RANK(L93,$L$2:$L$248,0)</f>
        <v>92</v>
      </c>
      <c r="B93" s="12" t="s">
        <v>168</v>
      </c>
      <c r="C93" s="9" t="s">
        <v>6</v>
      </c>
      <c r="D93" s="25" t="s">
        <v>165</v>
      </c>
      <c r="E93" s="4">
        <v>0</v>
      </c>
      <c r="F93" s="4">
        <v>14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10">
        <f t="shared" si="2"/>
        <v>14</v>
      </c>
      <c r="M93" s="11">
        <f t="shared" si="3"/>
        <v>1</v>
      </c>
    </row>
    <row r="94" spans="1:13" x14ac:dyDescent="0.2">
      <c r="A94" s="4">
        <f>RANK(L94,$L$2:$L$248,0)</f>
        <v>92</v>
      </c>
      <c r="B94" s="5" t="s">
        <v>111</v>
      </c>
      <c r="C94" s="9" t="s">
        <v>6</v>
      </c>
      <c r="D94" s="26" t="s">
        <v>3</v>
      </c>
      <c r="E94" s="4">
        <v>14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0">
        <f t="shared" si="2"/>
        <v>14</v>
      </c>
      <c r="M94" s="11">
        <f t="shared" si="3"/>
        <v>1</v>
      </c>
    </row>
    <row r="95" spans="1:13" x14ac:dyDescent="0.2">
      <c r="A95" s="4">
        <f>RANK(L95,$L$2:$L$248,0)</f>
        <v>94</v>
      </c>
      <c r="B95" s="9" t="s">
        <v>169</v>
      </c>
      <c r="C95" s="9" t="s">
        <v>6</v>
      </c>
      <c r="D95" s="24" t="s">
        <v>170</v>
      </c>
      <c r="E95" s="4">
        <v>0</v>
      </c>
      <c r="F95" s="4">
        <v>13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10">
        <f t="shared" si="2"/>
        <v>13</v>
      </c>
      <c r="M95" s="11">
        <f t="shared" si="3"/>
        <v>1</v>
      </c>
    </row>
    <row r="96" spans="1:13" x14ac:dyDescent="0.2">
      <c r="A96" s="4">
        <f>RANK(L96,$L$2:$L$248,0)</f>
        <v>94</v>
      </c>
      <c r="B96" s="12" t="s">
        <v>112</v>
      </c>
      <c r="C96" s="9" t="s">
        <v>5</v>
      </c>
      <c r="D96" s="25" t="s">
        <v>84</v>
      </c>
      <c r="E96" s="4">
        <v>13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10">
        <f t="shared" si="2"/>
        <v>13</v>
      </c>
      <c r="M96" s="11">
        <f t="shared" si="3"/>
        <v>1</v>
      </c>
    </row>
    <row r="97" spans="1:13" x14ac:dyDescent="0.2">
      <c r="A97" s="4">
        <f>RANK(L97,$L$2:$L$248,0)</f>
        <v>96</v>
      </c>
      <c r="B97" s="9" t="s">
        <v>172</v>
      </c>
      <c r="C97" s="9" t="s">
        <v>7</v>
      </c>
      <c r="D97" s="25" t="s">
        <v>161</v>
      </c>
      <c r="E97" s="4">
        <v>0</v>
      </c>
      <c r="F97" s="41">
        <v>12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10">
        <f t="shared" si="2"/>
        <v>12</v>
      </c>
      <c r="M97" s="11">
        <f t="shared" si="3"/>
        <v>1</v>
      </c>
    </row>
    <row r="98" spans="1:13" x14ac:dyDescent="0.2">
      <c r="A98" s="4">
        <f>RANK(L98,$L$2:$L$248,0)</f>
        <v>96</v>
      </c>
      <c r="B98" s="9" t="s">
        <v>113</v>
      </c>
      <c r="C98" s="9" t="s">
        <v>5</v>
      </c>
      <c r="D98" s="24" t="s">
        <v>114</v>
      </c>
      <c r="E98" s="4">
        <v>12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10">
        <f t="shared" si="2"/>
        <v>12</v>
      </c>
      <c r="M98" s="11">
        <f t="shared" si="3"/>
        <v>1</v>
      </c>
    </row>
    <row r="99" spans="1:13" x14ac:dyDescent="0.2">
      <c r="A99" s="4">
        <f>RANK(L99,$L$2:$L$248,0)</f>
        <v>98</v>
      </c>
      <c r="B99" s="9" t="s">
        <v>173</v>
      </c>
      <c r="C99" s="9" t="s">
        <v>5</v>
      </c>
      <c r="D99" s="24" t="s">
        <v>174</v>
      </c>
      <c r="E99" s="4">
        <v>0</v>
      </c>
      <c r="F99" s="4">
        <v>11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10">
        <f t="shared" si="2"/>
        <v>11</v>
      </c>
      <c r="M99" s="11">
        <f t="shared" si="3"/>
        <v>1</v>
      </c>
    </row>
    <row r="100" spans="1:13" x14ac:dyDescent="0.2">
      <c r="A100" s="4">
        <f>RANK(L100,$L$2:$L$248,0)</f>
        <v>98</v>
      </c>
      <c r="B100" s="16" t="s">
        <v>0</v>
      </c>
      <c r="C100" s="9" t="s">
        <v>6</v>
      </c>
      <c r="D100" s="30" t="s">
        <v>3</v>
      </c>
      <c r="E100" s="4">
        <v>11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10">
        <f t="shared" si="2"/>
        <v>11</v>
      </c>
      <c r="M100" s="11">
        <f t="shared" si="3"/>
        <v>1</v>
      </c>
    </row>
    <row r="101" spans="1:13" x14ac:dyDescent="0.2">
      <c r="A101" s="4">
        <f>RANK(L101,$L$2:$L$248,0)</f>
        <v>100</v>
      </c>
      <c r="B101" s="12" t="s">
        <v>176</v>
      </c>
      <c r="C101" s="9" t="s">
        <v>7</v>
      </c>
      <c r="D101" s="25" t="s">
        <v>161</v>
      </c>
      <c r="E101" s="4">
        <v>0</v>
      </c>
      <c r="F101" s="4">
        <v>9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10">
        <f t="shared" si="2"/>
        <v>9</v>
      </c>
      <c r="M101" s="11">
        <f t="shared" si="3"/>
        <v>1</v>
      </c>
    </row>
    <row r="102" spans="1:13" x14ac:dyDescent="0.2">
      <c r="A102" s="4">
        <f>RANK(L102,$L$2:$L$248,0)</f>
        <v>100</v>
      </c>
      <c r="B102" s="1" t="s">
        <v>41</v>
      </c>
      <c r="C102" s="9" t="s">
        <v>5</v>
      </c>
      <c r="D102" s="30" t="s">
        <v>116</v>
      </c>
      <c r="E102" s="4">
        <v>9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10">
        <f t="shared" si="2"/>
        <v>9</v>
      </c>
      <c r="M102" s="11">
        <f t="shared" si="3"/>
        <v>1</v>
      </c>
    </row>
    <row r="103" spans="1:13" x14ac:dyDescent="0.2">
      <c r="A103" s="4">
        <f>RANK(L103,$L$2:$L$248,0)</f>
        <v>102</v>
      </c>
      <c r="B103" s="12" t="s">
        <v>177</v>
      </c>
      <c r="C103" s="9" t="s">
        <v>4</v>
      </c>
      <c r="D103" s="25" t="s">
        <v>178</v>
      </c>
      <c r="E103" s="4">
        <v>0</v>
      </c>
      <c r="F103" s="4">
        <v>8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10">
        <f t="shared" si="2"/>
        <v>8</v>
      </c>
      <c r="M103" s="11">
        <f t="shared" si="3"/>
        <v>1</v>
      </c>
    </row>
    <row r="104" spans="1:13" x14ac:dyDescent="0.2">
      <c r="A104" s="4">
        <f>RANK(L104,$L$2:$L$248,0)</f>
        <v>102</v>
      </c>
      <c r="B104" s="12" t="s">
        <v>25</v>
      </c>
      <c r="C104" s="9" t="s">
        <v>6</v>
      </c>
      <c r="D104" s="25" t="s">
        <v>3</v>
      </c>
      <c r="E104" s="22">
        <v>1</v>
      </c>
      <c r="F104" s="4">
        <v>7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10">
        <f t="shared" si="2"/>
        <v>8</v>
      </c>
      <c r="M104" s="11">
        <f t="shared" si="3"/>
        <v>2</v>
      </c>
    </row>
    <row r="105" spans="1:13" x14ac:dyDescent="0.2">
      <c r="A105" s="4">
        <f>RANK(L105,$L$2:$L$248,0)</f>
        <v>102</v>
      </c>
      <c r="B105" s="12" t="s">
        <v>21</v>
      </c>
      <c r="C105" s="9" t="s">
        <v>9</v>
      </c>
      <c r="D105" s="25" t="s">
        <v>165</v>
      </c>
      <c r="E105" s="4">
        <v>1</v>
      </c>
      <c r="F105" s="4">
        <v>5</v>
      </c>
      <c r="G105" s="4">
        <v>1</v>
      </c>
      <c r="H105" s="4">
        <v>1</v>
      </c>
      <c r="I105" s="4">
        <v>0</v>
      </c>
      <c r="J105" s="4">
        <v>0</v>
      </c>
      <c r="K105" s="4">
        <v>0</v>
      </c>
      <c r="L105" s="10">
        <f t="shared" si="2"/>
        <v>8</v>
      </c>
      <c r="M105" s="11">
        <f t="shared" si="3"/>
        <v>4</v>
      </c>
    </row>
    <row r="106" spans="1:13" x14ac:dyDescent="0.2">
      <c r="A106" s="4">
        <f>RANK(L106,$L$2:$L$248,0)</f>
        <v>102</v>
      </c>
      <c r="B106" s="1" t="s">
        <v>26</v>
      </c>
      <c r="C106" s="9" t="s">
        <v>5</v>
      </c>
      <c r="D106" s="25" t="s">
        <v>117</v>
      </c>
      <c r="E106" s="22">
        <v>8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10">
        <f t="shared" si="2"/>
        <v>8</v>
      </c>
      <c r="M106" s="11">
        <f t="shared" si="3"/>
        <v>1</v>
      </c>
    </row>
    <row r="107" spans="1:13" x14ac:dyDescent="0.2">
      <c r="A107" s="4">
        <f>RANK(L107,$L$2:$L$248,0)</f>
        <v>106</v>
      </c>
      <c r="B107" s="9" t="s">
        <v>62</v>
      </c>
      <c r="C107" s="9" t="s">
        <v>7</v>
      </c>
      <c r="D107" s="24" t="s">
        <v>161</v>
      </c>
      <c r="E107" s="4">
        <v>0</v>
      </c>
      <c r="F107" s="4">
        <v>6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10">
        <f t="shared" si="2"/>
        <v>6</v>
      </c>
      <c r="M107" s="11">
        <f t="shared" si="3"/>
        <v>1</v>
      </c>
    </row>
    <row r="108" spans="1:13" x14ac:dyDescent="0.2">
      <c r="A108" s="4">
        <f>RANK(L108,$L$2:$L$248,0)</f>
        <v>106</v>
      </c>
      <c r="B108" s="9" t="s">
        <v>119</v>
      </c>
      <c r="C108" s="9" t="s">
        <v>5</v>
      </c>
      <c r="D108" s="25" t="s">
        <v>98</v>
      </c>
      <c r="E108" s="22">
        <v>6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10">
        <f t="shared" si="2"/>
        <v>6</v>
      </c>
      <c r="M108" s="11">
        <f t="shared" si="3"/>
        <v>1</v>
      </c>
    </row>
    <row r="109" spans="1:13" x14ac:dyDescent="0.2">
      <c r="A109" s="4">
        <f>RANK(L109,$L$2:$L$248,0)</f>
        <v>108</v>
      </c>
      <c r="B109" s="9" t="s">
        <v>122</v>
      </c>
      <c r="C109" s="9" t="s">
        <v>5</v>
      </c>
      <c r="D109" s="24" t="s">
        <v>123</v>
      </c>
      <c r="E109" s="4">
        <v>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10">
        <f t="shared" si="2"/>
        <v>3</v>
      </c>
      <c r="M109" s="11">
        <f t="shared" si="3"/>
        <v>1</v>
      </c>
    </row>
    <row r="110" spans="1:13" x14ac:dyDescent="0.2">
      <c r="A110" s="4">
        <f>RANK(L110,$L$2:$L$248,0)</f>
        <v>109</v>
      </c>
      <c r="B110" s="12" t="s">
        <v>124</v>
      </c>
      <c r="C110" s="9" t="s">
        <v>5</v>
      </c>
      <c r="D110" s="25" t="s">
        <v>123</v>
      </c>
      <c r="E110" s="4">
        <v>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10">
        <f t="shared" si="2"/>
        <v>2</v>
      </c>
      <c r="M110" s="11">
        <f t="shared" si="3"/>
        <v>1</v>
      </c>
    </row>
    <row r="111" spans="1:13" x14ac:dyDescent="0.2">
      <c r="A111" s="4">
        <f>RANK(L111,$L$2:$L$248,0)</f>
        <v>110</v>
      </c>
      <c r="B111" s="21" t="s">
        <v>78</v>
      </c>
      <c r="C111" s="9" t="s">
        <v>6</v>
      </c>
      <c r="D111" s="24" t="s">
        <v>82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10">
        <f t="shared" si="2"/>
        <v>1</v>
      </c>
      <c r="M111" s="11">
        <f t="shared" si="3"/>
        <v>1</v>
      </c>
    </row>
    <row r="112" spans="1:13" x14ac:dyDescent="0.2">
      <c r="A112" s="4">
        <f>RANK(L112,$L$2:$L$248,0)</f>
        <v>110</v>
      </c>
      <c r="B112" s="12" t="s">
        <v>61</v>
      </c>
      <c r="C112" s="9" t="s">
        <v>4</v>
      </c>
      <c r="D112" s="25" t="s">
        <v>65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10">
        <f t="shared" si="2"/>
        <v>1</v>
      </c>
      <c r="M112" s="11">
        <f t="shared" si="3"/>
        <v>1</v>
      </c>
    </row>
    <row r="113" spans="1:13" x14ac:dyDescent="0.2">
      <c r="A113" s="4">
        <f>RANK(L113,$L$2:$L$248,0)</f>
        <v>110</v>
      </c>
      <c r="B113" s="12" t="s">
        <v>29</v>
      </c>
      <c r="C113" s="9" t="s">
        <v>4</v>
      </c>
      <c r="D113" s="25" t="s">
        <v>84</v>
      </c>
      <c r="E113" s="22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10">
        <f t="shared" si="2"/>
        <v>1</v>
      </c>
      <c r="M113" s="11">
        <f t="shared" si="3"/>
        <v>1</v>
      </c>
    </row>
    <row r="114" spans="1:13" x14ac:dyDescent="0.2">
      <c r="A114" s="4">
        <f>RANK(L114,$L$2:$L$248,0)</f>
        <v>110</v>
      </c>
      <c r="B114" s="28" t="s">
        <v>75</v>
      </c>
      <c r="C114" s="29" t="s">
        <v>5</v>
      </c>
      <c r="D114" s="29" t="s">
        <v>131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10">
        <f t="shared" si="2"/>
        <v>1</v>
      </c>
      <c r="M114" s="11">
        <f t="shared" si="3"/>
        <v>1</v>
      </c>
    </row>
    <row r="115" spans="1:13" x14ac:dyDescent="0.2">
      <c r="A115" s="4">
        <f>RANK(L115,$L$2:$L$248,0)</f>
        <v>110</v>
      </c>
      <c r="B115" s="9" t="s">
        <v>140</v>
      </c>
      <c r="C115" s="9" t="s">
        <v>4</v>
      </c>
      <c r="D115" s="24" t="s">
        <v>141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10">
        <f t="shared" si="2"/>
        <v>1</v>
      </c>
      <c r="M115" s="11">
        <f t="shared" si="3"/>
        <v>1</v>
      </c>
    </row>
    <row r="116" spans="1:13" x14ac:dyDescent="0.2">
      <c r="A116" s="4">
        <f>RANK(L116,$L$2:$L$248,0)</f>
        <v>110</v>
      </c>
      <c r="B116" s="9" t="s">
        <v>132</v>
      </c>
      <c r="C116" s="9" t="s">
        <v>5</v>
      </c>
      <c r="D116" s="24" t="s">
        <v>131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10">
        <f t="shared" si="2"/>
        <v>1</v>
      </c>
      <c r="M116" s="11">
        <f t="shared" si="3"/>
        <v>1</v>
      </c>
    </row>
    <row r="117" spans="1:13" x14ac:dyDescent="0.2">
      <c r="A117" s="4">
        <f>RANK(L117,$L$2:$L$248,0)</f>
        <v>110</v>
      </c>
      <c r="B117" s="27" t="s">
        <v>127</v>
      </c>
      <c r="C117" s="2" t="s">
        <v>4</v>
      </c>
      <c r="D117" s="2" t="s">
        <v>3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10">
        <f t="shared" si="2"/>
        <v>1</v>
      </c>
      <c r="M117" s="11">
        <f t="shared" si="3"/>
        <v>1</v>
      </c>
    </row>
    <row r="118" spans="1:13" x14ac:dyDescent="0.2">
      <c r="A118" s="4">
        <f>RANK(L118,$L$2:$L$248,0)</f>
        <v>110</v>
      </c>
      <c r="B118" s="9" t="s">
        <v>45</v>
      </c>
      <c r="C118" s="9" t="s">
        <v>6</v>
      </c>
      <c r="D118" s="24" t="s">
        <v>3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10">
        <f t="shared" si="2"/>
        <v>1</v>
      </c>
      <c r="M118" s="11">
        <f t="shared" si="3"/>
        <v>1</v>
      </c>
    </row>
    <row r="119" spans="1:13" x14ac:dyDescent="0.2">
      <c r="A119" s="4">
        <f>RANK(L119,$L$2:$L$248,0)</f>
        <v>110</v>
      </c>
      <c r="B119" s="27" t="s">
        <v>47</v>
      </c>
      <c r="C119" s="2" t="s">
        <v>4</v>
      </c>
      <c r="D119" s="2" t="s">
        <v>3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10">
        <f t="shared" si="2"/>
        <v>1</v>
      </c>
      <c r="M119" s="11">
        <f t="shared" si="3"/>
        <v>1</v>
      </c>
    </row>
    <row r="120" spans="1:13" x14ac:dyDescent="0.2">
      <c r="A120" s="4">
        <f>RANK(L120,$L$2:$L$248,0)</f>
        <v>110</v>
      </c>
      <c r="B120" s="12" t="s">
        <v>72</v>
      </c>
      <c r="C120" s="9" t="s">
        <v>7</v>
      </c>
      <c r="D120" s="25" t="s">
        <v>84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10">
        <f t="shared" si="2"/>
        <v>1</v>
      </c>
      <c r="M120" s="11">
        <f t="shared" si="3"/>
        <v>1</v>
      </c>
    </row>
    <row r="121" spans="1:13" x14ac:dyDescent="0.2">
      <c r="A121" s="4">
        <f>RANK(L121,$L$2:$L$248,0)</f>
        <v>110</v>
      </c>
      <c r="B121" s="12" t="s">
        <v>135</v>
      </c>
      <c r="C121" s="9" t="s">
        <v>5</v>
      </c>
      <c r="D121" s="25" t="s">
        <v>136</v>
      </c>
      <c r="E121" s="22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10">
        <f t="shared" si="2"/>
        <v>1</v>
      </c>
      <c r="M121" s="11">
        <f t="shared" si="3"/>
        <v>1</v>
      </c>
    </row>
    <row r="122" spans="1:13" x14ac:dyDescent="0.2">
      <c r="A122" s="4">
        <f>RANK(L122,$L$2:$L$248,0)</f>
        <v>110</v>
      </c>
      <c r="B122" s="16" t="s">
        <v>133</v>
      </c>
      <c r="C122" s="9" t="s">
        <v>4</v>
      </c>
      <c r="D122" s="24" t="s">
        <v>65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10">
        <f t="shared" si="2"/>
        <v>1</v>
      </c>
      <c r="M122" s="11">
        <f t="shared" si="3"/>
        <v>1</v>
      </c>
    </row>
    <row r="123" spans="1:13" x14ac:dyDescent="0.2">
      <c r="A123" s="4">
        <f>RANK(L123,$L$2:$L$248,0)</f>
        <v>110</v>
      </c>
      <c r="B123" s="12" t="s">
        <v>49</v>
      </c>
      <c r="C123" s="9" t="s">
        <v>6</v>
      </c>
      <c r="D123" s="25" t="s">
        <v>98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10">
        <f t="shared" si="2"/>
        <v>1</v>
      </c>
      <c r="M123" s="11">
        <f t="shared" si="3"/>
        <v>1</v>
      </c>
    </row>
    <row r="124" spans="1:13" x14ac:dyDescent="0.2">
      <c r="A124" s="4">
        <f>RANK(L124,$L$2:$L$248,0)</f>
        <v>110</v>
      </c>
      <c r="B124" s="12" t="s">
        <v>60</v>
      </c>
      <c r="C124" s="9" t="s">
        <v>4</v>
      </c>
      <c r="D124" s="25" t="s">
        <v>82</v>
      </c>
      <c r="E124" s="22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10">
        <f t="shared" si="2"/>
        <v>1</v>
      </c>
      <c r="M124" s="11">
        <f t="shared" si="3"/>
        <v>1</v>
      </c>
    </row>
    <row r="125" spans="1:13" x14ac:dyDescent="0.2">
      <c r="A125" s="4">
        <f>RANK(L125,$L$2:$L$248,0)</f>
        <v>110</v>
      </c>
      <c r="B125" s="9" t="s">
        <v>137</v>
      </c>
      <c r="C125" s="9" t="s">
        <v>6</v>
      </c>
      <c r="D125" s="24" t="s">
        <v>138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10">
        <f t="shared" si="2"/>
        <v>1</v>
      </c>
      <c r="M125" s="11">
        <f t="shared" si="3"/>
        <v>1</v>
      </c>
    </row>
    <row r="126" spans="1:13" x14ac:dyDescent="0.2">
      <c r="A126" s="4">
        <f>RANK(L126,$L$2:$L$248,0)</f>
        <v>110</v>
      </c>
      <c r="B126" s="12" t="s">
        <v>128</v>
      </c>
      <c r="C126" s="9" t="s">
        <v>4</v>
      </c>
      <c r="D126" s="25" t="s">
        <v>100</v>
      </c>
      <c r="E126" s="22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10">
        <f t="shared" si="2"/>
        <v>1</v>
      </c>
      <c r="M126" s="11">
        <f t="shared" si="3"/>
        <v>1</v>
      </c>
    </row>
    <row r="127" spans="1:13" x14ac:dyDescent="0.2">
      <c r="A127" s="4">
        <f>RANK(L127,$L$2:$L$248,0)</f>
        <v>110</v>
      </c>
      <c r="B127" s="27" t="s">
        <v>139</v>
      </c>
      <c r="C127" s="2" t="s">
        <v>6</v>
      </c>
      <c r="D127" s="2" t="s">
        <v>131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10">
        <f t="shared" si="2"/>
        <v>1</v>
      </c>
      <c r="M127" s="11">
        <f t="shared" si="3"/>
        <v>1</v>
      </c>
    </row>
    <row r="128" spans="1:13" x14ac:dyDescent="0.2">
      <c r="A128" s="4">
        <f>RANK(L128,$L$2:$L$248,0)</f>
        <v>110</v>
      </c>
      <c r="B128" s="12" t="s">
        <v>129</v>
      </c>
      <c r="C128" s="9" t="s">
        <v>4</v>
      </c>
      <c r="D128" s="24" t="s">
        <v>65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10">
        <f t="shared" si="2"/>
        <v>1</v>
      </c>
      <c r="M128" s="11">
        <f t="shared" si="3"/>
        <v>1</v>
      </c>
    </row>
    <row r="129" spans="1:13" x14ac:dyDescent="0.2">
      <c r="A129" s="4">
        <f>RANK(L129,$L$2:$L$248,0)</f>
        <v>110</v>
      </c>
      <c r="B129" s="28" t="s">
        <v>126</v>
      </c>
      <c r="C129" s="29" t="s">
        <v>6</v>
      </c>
      <c r="D129" s="29" t="s">
        <v>96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10">
        <f t="shared" si="2"/>
        <v>1</v>
      </c>
      <c r="M129" s="11">
        <f t="shared" si="3"/>
        <v>1</v>
      </c>
    </row>
    <row r="130" spans="1:13" x14ac:dyDescent="0.2">
      <c r="A130" s="4">
        <f>RANK(L130,$L$2:$L$248,0)</f>
        <v>110</v>
      </c>
      <c r="B130" s="12" t="s">
        <v>42</v>
      </c>
      <c r="C130" s="9" t="s">
        <v>7</v>
      </c>
      <c r="D130" s="25" t="s">
        <v>94</v>
      </c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10">
        <f t="shared" si="2"/>
        <v>1</v>
      </c>
      <c r="M130" s="11">
        <f t="shared" si="3"/>
        <v>1</v>
      </c>
    </row>
    <row r="131" spans="1:13" x14ac:dyDescent="0.2">
      <c r="A131" s="4">
        <f>RANK(L131,$L$2:$L$248,0)</f>
        <v>110</v>
      </c>
      <c r="B131" s="12" t="s">
        <v>32</v>
      </c>
      <c r="C131" s="9" t="s">
        <v>6</v>
      </c>
      <c r="D131" s="24" t="s">
        <v>84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10">
        <f t="shared" ref="L131:L194" si="4">LARGE(E131:K131,1)+LARGE(E131:K131,2)+LARGE(E131:K131,3)+LARGE(E131:K131,4)</f>
        <v>1</v>
      </c>
      <c r="M131" s="11">
        <f t="shared" ref="M131:M194" si="5">IF(E131&gt;0,1)+IF(F131&gt;0,1)+IF(G131&gt;0,1)+IF(H131&gt;0,1)+IF(I131&gt;0,1)+IF(J131&gt;0,1)+IF(K131&gt;0,1)</f>
        <v>1</v>
      </c>
    </row>
    <row r="132" spans="1:13" x14ac:dyDescent="0.2">
      <c r="A132" s="4">
        <f>RANK(L132,$L$2:$L$248,0)</f>
        <v>131</v>
      </c>
      <c r="B132" s="12"/>
      <c r="D132" s="25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10">
        <f t="shared" si="4"/>
        <v>0</v>
      </c>
      <c r="M132" s="11">
        <f t="shared" si="5"/>
        <v>0</v>
      </c>
    </row>
    <row r="133" spans="1:13" x14ac:dyDescent="0.2">
      <c r="A133" s="4">
        <f>RANK(L133,$L$2:$L$248,0)</f>
        <v>131</v>
      </c>
      <c r="B133" s="12"/>
      <c r="D133" s="25"/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10">
        <f t="shared" si="4"/>
        <v>0</v>
      </c>
      <c r="M133" s="11">
        <f t="shared" si="5"/>
        <v>0</v>
      </c>
    </row>
    <row r="134" spans="1:13" x14ac:dyDescent="0.2">
      <c r="A134" s="4">
        <f>RANK(L134,$L$2:$L$248,0)</f>
        <v>131</v>
      </c>
      <c r="B134" s="12"/>
      <c r="D134" s="25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10">
        <f t="shared" si="4"/>
        <v>0</v>
      </c>
      <c r="M134" s="11">
        <f t="shared" si="5"/>
        <v>0</v>
      </c>
    </row>
    <row r="135" spans="1:13" x14ac:dyDescent="0.2">
      <c r="A135" s="4">
        <f>RANK(L135,$L$2:$L$248,0)</f>
        <v>131</v>
      </c>
      <c r="B135" s="12"/>
      <c r="D135" s="24"/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10">
        <f t="shared" si="4"/>
        <v>0</v>
      </c>
      <c r="M135" s="11">
        <f t="shared" si="5"/>
        <v>0</v>
      </c>
    </row>
    <row r="136" spans="1:13" x14ac:dyDescent="0.2">
      <c r="A136" s="4">
        <f>RANK(L136,$L$2:$L$248,0)</f>
        <v>131</v>
      </c>
      <c r="B136" s="27"/>
      <c r="C136" s="2"/>
      <c r="D136" s="2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10">
        <f t="shared" si="4"/>
        <v>0</v>
      </c>
      <c r="M136" s="11">
        <f t="shared" si="5"/>
        <v>0</v>
      </c>
    </row>
    <row r="137" spans="1:13" x14ac:dyDescent="0.2">
      <c r="A137" s="4">
        <f>RANK(L137,$L$2:$L$248,0)</f>
        <v>131</v>
      </c>
      <c r="B137" s="12"/>
      <c r="D137" s="25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10">
        <f t="shared" si="4"/>
        <v>0</v>
      </c>
      <c r="M137" s="11">
        <f t="shared" si="5"/>
        <v>0</v>
      </c>
    </row>
    <row r="138" spans="1:13" x14ac:dyDescent="0.2">
      <c r="A138" s="4">
        <f>RANK(L138,$L$2:$L$248,0)</f>
        <v>131</v>
      </c>
      <c r="D138" s="24"/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10">
        <f t="shared" si="4"/>
        <v>0</v>
      </c>
      <c r="M138" s="11">
        <f t="shared" si="5"/>
        <v>0</v>
      </c>
    </row>
    <row r="139" spans="1:13" x14ac:dyDescent="0.2">
      <c r="A139" s="4">
        <f>RANK(L139,$L$2:$L$248,0)</f>
        <v>131</v>
      </c>
      <c r="B139" s="12"/>
      <c r="D139" s="25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10">
        <f t="shared" si="4"/>
        <v>0</v>
      </c>
      <c r="M139" s="11">
        <f t="shared" si="5"/>
        <v>0</v>
      </c>
    </row>
    <row r="140" spans="1:13" x14ac:dyDescent="0.2">
      <c r="A140" s="4">
        <f>RANK(L140,$L$2:$L$248,0)</f>
        <v>131</v>
      </c>
      <c r="B140" s="12"/>
      <c r="D140" s="25"/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10">
        <f t="shared" si="4"/>
        <v>0</v>
      </c>
      <c r="M140" s="11">
        <f t="shared" si="5"/>
        <v>0</v>
      </c>
    </row>
    <row r="141" spans="1:13" x14ac:dyDescent="0.2">
      <c r="A141" s="4">
        <f>RANK(L141,$L$2:$L$248,0)</f>
        <v>131</v>
      </c>
      <c r="D141" s="25"/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10">
        <f t="shared" si="4"/>
        <v>0</v>
      </c>
      <c r="M141" s="11">
        <f t="shared" si="5"/>
        <v>0</v>
      </c>
    </row>
    <row r="142" spans="1:13" x14ac:dyDescent="0.2">
      <c r="A142" s="4">
        <f>RANK(L142,$L$2:$L$248,0)</f>
        <v>131</v>
      </c>
      <c r="B142" s="12"/>
      <c r="D142" s="25"/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10">
        <f t="shared" si="4"/>
        <v>0</v>
      </c>
      <c r="M142" s="11">
        <f t="shared" si="5"/>
        <v>0</v>
      </c>
    </row>
    <row r="143" spans="1:13" x14ac:dyDescent="0.2">
      <c r="A143" s="4">
        <f>RANK(L143,$L$2:$L$248,0)</f>
        <v>131</v>
      </c>
      <c r="B143" s="27"/>
      <c r="C143" s="2"/>
      <c r="D143" s="2"/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10">
        <f t="shared" si="4"/>
        <v>0</v>
      </c>
      <c r="M143" s="11">
        <f t="shared" si="5"/>
        <v>0</v>
      </c>
    </row>
    <row r="144" spans="1:13" x14ac:dyDescent="0.2">
      <c r="A144" s="4">
        <f>RANK(L144,$L$2:$L$248,0)</f>
        <v>131</v>
      </c>
      <c r="B144" s="12"/>
      <c r="D144" s="25"/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10">
        <f t="shared" si="4"/>
        <v>0</v>
      </c>
      <c r="M144" s="11">
        <f t="shared" si="5"/>
        <v>0</v>
      </c>
    </row>
    <row r="145" spans="1:13" x14ac:dyDescent="0.2">
      <c r="A145" s="4">
        <f>RANK(L145,$L$2:$L$248,0)</f>
        <v>131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10">
        <f t="shared" si="4"/>
        <v>0</v>
      </c>
      <c r="M145" s="11">
        <f t="shared" si="5"/>
        <v>0</v>
      </c>
    </row>
    <row r="146" spans="1:13" x14ac:dyDescent="0.2">
      <c r="A146" s="4">
        <f>RANK(L146,$L$2:$L$248,0)</f>
        <v>131</v>
      </c>
      <c r="D146" s="24"/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10">
        <f t="shared" si="4"/>
        <v>0</v>
      </c>
      <c r="M146" s="11">
        <f t="shared" si="5"/>
        <v>0</v>
      </c>
    </row>
    <row r="147" spans="1:13" x14ac:dyDescent="0.2">
      <c r="A147" s="4">
        <f>RANK(L147,$L$2:$L$248,0)</f>
        <v>131</v>
      </c>
      <c r="B147" s="12"/>
      <c r="D147" s="25"/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10">
        <f t="shared" si="4"/>
        <v>0</v>
      </c>
      <c r="M147" s="11">
        <f t="shared" si="5"/>
        <v>0</v>
      </c>
    </row>
    <row r="148" spans="1:13" x14ac:dyDescent="0.2">
      <c r="A148" s="4">
        <f>RANK(L148,$L$2:$L$248,0)</f>
        <v>131</v>
      </c>
      <c r="B148" s="12"/>
      <c r="D148" s="25"/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10">
        <f t="shared" si="4"/>
        <v>0</v>
      </c>
      <c r="M148" s="11">
        <f t="shared" si="5"/>
        <v>0</v>
      </c>
    </row>
    <row r="149" spans="1:13" x14ac:dyDescent="0.2">
      <c r="A149" s="4">
        <f>RANK(L149,$L$2:$L$248,0)</f>
        <v>131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10">
        <f t="shared" si="4"/>
        <v>0</v>
      </c>
      <c r="M149" s="11">
        <f t="shared" si="5"/>
        <v>0</v>
      </c>
    </row>
    <row r="150" spans="1:13" x14ac:dyDescent="0.2">
      <c r="A150" s="4">
        <f>RANK(L150,$L$2:$L$248,0)</f>
        <v>131</v>
      </c>
      <c r="D150" s="24"/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10">
        <f t="shared" si="4"/>
        <v>0</v>
      </c>
      <c r="M150" s="11">
        <f t="shared" si="5"/>
        <v>0</v>
      </c>
    </row>
    <row r="151" spans="1:13" x14ac:dyDescent="0.2">
      <c r="A151" s="4">
        <f>RANK(L151,$L$2:$L$248,0)</f>
        <v>131</v>
      </c>
      <c r="B151" s="27"/>
      <c r="C151" s="2"/>
      <c r="D151" s="2"/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10">
        <f t="shared" si="4"/>
        <v>0</v>
      </c>
      <c r="M151" s="11">
        <f t="shared" si="5"/>
        <v>0</v>
      </c>
    </row>
    <row r="152" spans="1:13" x14ac:dyDescent="0.2">
      <c r="A152" s="4">
        <f>RANK(L152,$L$2:$L$248,0)</f>
        <v>131</v>
      </c>
      <c r="D152" s="24"/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10">
        <f t="shared" si="4"/>
        <v>0</v>
      </c>
      <c r="M152" s="11">
        <f t="shared" si="5"/>
        <v>0</v>
      </c>
    </row>
    <row r="153" spans="1:13" x14ac:dyDescent="0.2">
      <c r="A153" s="4">
        <f>RANK(L153,$L$2:$L$248,0)</f>
        <v>131</v>
      </c>
      <c r="B153" s="12"/>
      <c r="D153" s="25"/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10">
        <f t="shared" si="4"/>
        <v>0</v>
      </c>
      <c r="M153" s="11">
        <f t="shared" si="5"/>
        <v>0</v>
      </c>
    </row>
    <row r="154" spans="1:13" x14ac:dyDescent="0.2">
      <c r="A154" s="31">
        <f>RANK(L154,$L$2:$L$248,0)</f>
        <v>131</v>
      </c>
      <c r="B154" s="26"/>
      <c r="C154" s="26"/>
      <c r="D154" s="24"/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10">
        <f t="shared" si="4"/>
        <v>0</v>
      </c>
      <c r="M154" s="11">
        <f t="shared" si="5"/>
        <v>0</v>
      </c>
    </row>
    <row r="155" spans="1:13" x14ac:dyDescent="0.2">
      <c r="A155" s="4">
        <f>RANK(L155,$L$2:$L$248,0)</f>
        <v>131</v>
      </c>
      <c r="D155" s="24"/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10">
        <f t="shared" si="4"/>
        <v>0</v>
      </c>
      <c r="M155" s="11">
        <f t="shared" si="5"/>
        <v>0</v>
      </c>
    </row>
    <row r="156" spans="1:13" x14ac:dyDescent="0.2">
      <c r="A156" s="4">
        <f>RANK(L156,$L$2:$L$248,0)</f>
        <v>131</v>
      </c>
      <c r="B156" s="12"/>
      <c r="D156" s="25"/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10">
        <f t="shared" si="4"/>
        <v>0</v>
      </c>
      <c r="M156" s="11">
        <f t="shared" si="5"/>
        <v>0</v>
      </c>
    </row>
    <row r="157" spans="1:13" x14ac:dyDescent="0.2">
      <c r="A157" s="4">
        <f>RANK(L157,$L$2:$L$248,0)</f>
        <v>131</v>
      </c>
      <c r="B157" s="12"/>
      <c r="D157" s="25"/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0">
        <f t="shared" si="4"/>
        <v>0</v>
      </c>
      <c r="M157" s="11">
        <f t="shared" si="5"/>
        <v>0</v>
      </c>
    </row>
    <row r="158" spans="1:13" x14ac:dyDescent="0.2">
      <c r="A158" s="4">
        <f>RANK(L158,$L$2:$L$248,0)</f>
        <v>131</v>
      </c>
      <c r="B158" s="27"/>
      <c r="C158" s="2"/>
      <c r="D158" s="2"/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10">
        <f t="shared" si="4"/>
        <v>0</v>
      </c>
      <c r="M158" s="11">
        <f t="shared" si="5"/>
        <v>0</v>
      </c>
    </row>
    <row r="159" spans="1:13" x14ac:dyDescent="0.2">
      <c r="A159" s="4">
        <f>RANK(L159,$L$2:$L$248,0)</f>
        <v>131</v>
      </c>
      <c r="B159" s="27"/>
      <c r="C159" s="2"/>
      <c r="D159" s="2"/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10">
        <f t="shared" si="4"/>
        <v>0</v>
      </c>
      <c r="M159" s="11">
        <f t="shared" si="5"/>
        <v>0</v>
      </c>
    </row>
    <row r="160" spans="1:13" x14ac:dyDescent="0.2">
      <c r="A160" s="4">
        <f>RANK(L160,$L$2:$L$248,0)</f>
        <v>131</v>
      </c>
      <c r="D160" s="24"/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10">
        <f t="shared" si="4"/>
        <v>0</v>
      </c>
      <c r="M160" s="11">
        <f t="shared" si="5"/>
        <v>0</v>
      </c>
    </row>
    <row r="161" spans="1:13" x14ac:dyDescent="0.2">
      <c r="A161" s="4">
        <f>RANK(L161,$L$2:$L$248,0)</f>
        <v>131</v>
      </c>
      <c r="B161" s="12"/>
      <c r="D161" s="25"/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10">
        <f t="shared" si="4"/>
        <v>0</v>
      </c>
      <c r="M161" s="11">
        <f t="shared" si="5"/>
        <v>0</v>
      </c>
    </row>
    <row r="162" spans="1:13" x14ac:dyDescent="0.2">
      <c r="A162" s="4">
        <f>RANK(L162,$L$2:$L$248,0)</f>
        <v>131</v>
      </c>
      <c r="B162" s="12"/>
      <c r="D162" s="25"/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10">
        <f t="shared" si="4"/>
        <v>0</v>
      </c>
      <c r="M162" s="11">
        <f t="shared" si="5"/>
        <v>0</v>
      </c>
    </row>
    <row r="163" spans="1:13" x14ac:dyDescent="0.2">
      <c r="A163" s="4">
        <f>RANK(L163,$L$2:$L$248,0)</f>
        <v>131</v>
      </c>
      <c r="B163" s="27"/>
      <c r="C163" s="2"/>
      <c r="D163" s="2"/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10">
        <f t="shared" si="4"/>
        <v>0</v>
      </c>
      <c r="M163" s="11">
        <f t="shared" si="5"/>
        <v>0</v>
      </c>
    </row>
    <row r="164" spans="1:13" x14ac:dyDescent="0.2">
      <c r="A164" s="4">
        <f>RANK(L164,$L$2:$L$248,0)</f>
        <v>131</v>
      </c>
      <c r="D164" s="24"/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10">
        <f t="shared" si="4"/>
        <v>0</v>
      </c>
      <c r="M164" s="11">
        <f t="shared" si="5"/>
        <v>0</v>
      </c>
    </row>
    <row r="165" spans="1:13" x14ac:dyDescent="0.2">
      <c r="A165" s="4">
        <f>RANK(L165,$L$2:$L$248,0)</f>
        <v>131</v>
      </c>
      <c r="B165" s="12"/>
      <c r="D165" s="25"/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10">
        <f t="shared" si="4"/>
        <v>0</v>
      </c>
      <c r="M165" s="11">
        <f t="shared" si="5"/>
        <v>0</v>
      </c>
    </row>
    <row r="166" spans="1:13" x14ac:dyDescent="0.2">
      <c r="A166" s="4">
        <f>RANK(L166,$L$2:$L$248,0)</f>
        <v>131</v>
      </c>
      <c r="D166" s="24"/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10">
        <f t="shared" si="4"/>
        <v>0</v>
      </c>
      <c r="M166" s="11">
        <f t="shared" si="5"/>
        <v>0</v>
      </c>
    </row>
    <row r="167" spans="1:13" x14ac:dyDescent="0.2">
      <c r="A167" s="4">
        <f>RANK(L167,$L$2:$L$248,0)</f>
        <v>131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10">
        <f t="shared" si="4"/>
        <v>0</v>
      </c>
      <c r="M167" s="11">
        <f t="shared" si="5"/>
        <v>0</v>
      </c>
    </row>
    <row r="168" spans="1:13" x14ac:dyDescent="0.2">
      <c r="A168" s="4">
        <f>RANK(L168,$L$2:$L$248,0)</f>
        <v>131</v>
      </c>
      <c r="B168" s="27"/>
      <c r="C168" s="2"/>
      <c r="D168" s="2"/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10">
        <f t="shared" si="4"/>
        <v>0</v>
      </c>
      <c r="M168" s="11">
        <f t="shared" si="5"/>
        <v>0</v>
      </c>
    </row>
    <row r="169" spans="1:13" x14ac:dyDescent="0.2">
      <c r="A169" s="4">
        <f>RANK(L169,$L$2:$L$248,0)</f>
        <v>131</v>
      </c>
      <c r="B169" s="27"/>
      <c r="C169" s="2"/>
      <c r="D169" s="2"/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10">
        <f t="shared" si="4"/>
        <v>0</v>
      </c>
      <c r="M169" s="11">
        <f t="shared" si="5"/>
        <v>0</v>
      </c>
    </row>
    <row r="170" spans="1:13" x14ac:dyDescent="0.2">
      <c r="A170" s="4">
        <f>RANK(L170,$L$2:$L$248,0)</f>
        <v>131</v>
      </c>
      <c r="D170" s="24"/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10">
        <f t="shared" si="4"/>
        <v>0</v>
      </c>
      <c r="M170" s="11">
        <f t="shared" si="5"/>
        <v>0</v>
      </c>
    </row>
    <row r="171" spans="1:13" x14ac:dyDescent="0.2">
      <c r="A171" s="4">
        <f>RANK(L171,$L$2:$L$248,0)</f>
        <v>131</v>
      </c>
      <c r="B171" s="12"/>
      <c r="D171" s="25"/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10">
        <f t="shared" si="4"/>
        <v>0</v>
      </c>
      <c r="M171" s="11">
        <f t="shared" si="5"/>
        <v>0</v>
      </c>
    </row>
    <row r="172" spans="1:13" x14ac:dyDescent="0.2">
      <c r="A172" s="4">
        <f>RANK(L172,$L$2:$L$248,0)</f>
        <v>131</v>
      </c>
      <c r="B172" s="12"/>
      <c r="D172" s="25"/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10">
        <f t="shared" si="4"/>
        <v>0</v>
      </c>
      <c r="M172" s="11">
        <f t="shared" si="5"/>
        <v>0</v>
      </c>
    </row>
    <row r="173" spans="1:13" x14ac:dyDescent="0.2">
      <c r="A173" s="4">
        <f>RANK(L173,$L$2:$L$248,0)</f>
        <v>131</v>
      </c>
      <c r="B173" s="12"/>
      <c r="D173" s="25"/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10">
        <f t="shared" si="4"/>
        <v>0</v>
      </c>
      <c r="M173" s="11">
        <f t="shared" si="5"/>
        <v>0</v>
      </c>
    </row>
    <row r="174" spans="1:13" x14ac:dyDescent="0.2">
      <c r="A174" s="4">
        <f>RANK(L174,$L$2:$L$248,0)</f>
        <v>131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10">
        <f t="shared" si="4"/>
        <v>0</v>
      </c>
      <c r="M174" s="11">
        <f t="shared" si="5"/>
        <v>0</v>
      </c>
    </row>
    <row r="175" spans="1:13" x14ac:dyDescent="0.2">
      <c r="A175" s="4">
        <f>RANK(L175,$L$2:$L$248,0)</f>
        <v>131</v>
      </c>
      <c r="B175" s="12"/>
      <c r="D175" s="25"/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10">
        <f t="shared" si="4"/>
        <v>0</v>
      </c>
      <c r="M175" s="11">
        <f t="shared" si="5"/>
        <v>0</v>
      </c>
    </row>
    <row r="176" spans="1:13" x14ac:dyDescent="0.2">
      <c r="A176" s="4">
        <f>RANK(L176,$L$2:$L$248,0)</f>
        <v>131</v>
      </c>
      <c r="B176" s="12"/>
      <c r="D176" s="25"/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10">
        <f t="shared" si="4"/>
        <v>0</v>
      </c>
      <c r="M176" s="11">
        <f t="shared" si="5"/>
        <v>0</v>
      </c>
    </row>
    <row r="177" spans="1:14" x14ac:dyDescent="0.2">
      <c r="A177" s="4">
        <f>RANK(L177,$L$2:$L$248,0)</f>
        <v>131</v>
      </c>
      <c r="B177" s="27"/>
      <c r="C177" s="2"/>
      <c r="D177" s="2"/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10">
        <f t="shared" si="4"/>
        <v>0</v>
      </c>
      <c r="M177" s="11">
        <f t="shared" si="5"/>
        <v>0</v>
      </c>
    </row>
    <row r="178" spans="1:14" x14ac:dyDescent="0.2">
      <c r="A178" s="4">
        <f>RANK(L178,$L$2:$L$248,0)</f>
        <v>131</v>
      </c>
      <c r="B178" s="12"/>
      <c r="D178" s="25"/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10">
        <f t="shared" si="4"/>
        <v>0</v>
      </c>
      <c r="M178" s="11">
        <f t="shared" si="5"/>
        <v>0</v>
      </c>
    </row>
    <row r="179" spans="1:14" x14ac:dyDescent="0.2">
      <c r="A179" s="4">
        <f>RANK(L179,$L$2:$L$248,0)</f>
        <v>131</v>
      </c>
      <c r="B179" s="12"/>
      <c r="D179" s="25"/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10">
        <f t="shared" si="4"/>
        <v>0</v>
      </c>
      <c r="M179" s="11">
        <f t="shared" si="5"/>
        <v>0</v>
      </c>
    </row>
    <row r="180" spans="1:14" x14ac:dyDescent="0.2">
      <c r="A180" s="4">
        <f>RANK(L180,$L$2:$L$248,0)</f>
        <v>131</v>
      </c>
      <c r="B180" s="12"/>
      <c r="D180" s="25"/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10">
        <f t="shared" si="4"/>
        <v>0</v>
      </c>
      <c r="M180" s="11">
        <f t="shared" si="5"/>
        <v>0</v>
      </c>
    </row>
    <row r="181" spans="1:14" x14ac:dyDescent="0.2">
      <c r="A181" s="4">
        <f>RANK(L181,$L$2:$L$248,0)</f>
        <v>131</v>
      </c>
      <c r="B181" s="12"/>
      <c r="D181" s="25"/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10">
        <f t="shared" si="4"/>
        <v>0</v>
      </c>
      <c r="M181" s="11">
        <f t="shared" si="5"/>
        <v>0</v>
      </c>
    </row>
    <row r="182" spans="1:14" x14ac:dyDescent="0.2">
      <c r="A182" s="4">
        <f>RANK(L182,$L$2:$L$248,0)</f>
        <v>131</v>
      </c>
      <c r="D182" s="24"/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10">
        <f t="shared" si="4"/>
        <v>0</v>
      </c>
      <c r="M182" s="11">
        <f t="shared" si="5"/>
        <v>0</v>
      </c>
    </row>
    <row r="183" spans="1:14" x14ac:dyDescent="0.2">
      <c r="A183" s="4">
        <f>RANK(L183,$L$2:$L$248,0)</f>
        <v>131</v>
      </c>
      <c r="D183" s="24"/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10">
        <f t="shared" si="4"/>
        <v>0</v>
      </c>
      <c r="M183" s="11">
        <f t="shared" si="5"/>
        <v>0</v>
      </c>
    </row>
    <row r="184" spans="1:14" x14ac:dyDescent="0.2">
      <c r="A184" s="4">
        <f>RANK(L184,$L$2:$L$248,0)</f>
        <v>131</v>
      </c>
      <c r="D184" s="24"/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10">
        <f t="shared" si="4"/>
        <v>0</v>
      </c>
      <c r="M184" s="11">
        <f t="shared" si="5"/>
        <v>0</v>
      </c>
      <c r="N184" s="4"/>
    </row>
    <row r="185" spans="1:14" x14ac:dyDescent="0.2">
      <c r="A185" s="4">
        <f>RANK(L185,$L$2:$L$248,0)</f>
        <v>131</v>
      </c>
      <c r="B185" s="12"/>
      <c r="D185" s="25"/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10">
        <f t="shared" si="4"/>
        <v>0</v>
      </c>
      <c r="M185" s="11">
        <f t="shared" si="5"/>
        <v>0</v>
      </c>
    </row>
    <row r="186" spans="1:14" x14ac:dyDescent="0.2">
      <c r="A186" s="4">
        <f>RANK(L186,$L$2:$L$248,0)</f>
        <v>131</v>
      </c>
      <c r="B186" s="12"/>
      <c r="D186" s="25"/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10">
        <f t="shared" si="4"/>
        <v>0</v>
      </c>
      <c r="M186" s="11">
        <f t="shared" si="5"/>
        <v>0</v>
      </c>
    </row>
    <row r="187" spans="1:14" x14ac:dyDescent="0.2">
      <c r="A187" s="4">
        <f>RANK(L187,$L$2:$L$248,0)</f>
        <v>131</v>
      </c>
      <c r="B187" s="12"/>
      <c r="D187" s="25"/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10">
        <f t="shared" si="4"/>
        <v>0</v>
      </c>
      <c r="M187" s="11">
        <f t="shared" si="5"/>
        <v>0</v>
      </c>
    </row>
    <row r="188" spans="1:14" x14ac:dyDescent="0.2">
      <c r="A188" s="4">
        <f>RANK(L188,$L$2:$L$248,0)</f>
        <v>131</v>
      </c>
      <c r="D188" s="24"/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10">
        <f t="shared" si="4"/>
        <v>0</v>
      </c>
      <c r="M188" s="11">
        <f t="shared" si="5"/>
        <v>0</v>
      </c>
    </row>
    <row r="189" spans="1:14" x14ac:dyDescent="0.2">
      <c r="A189" s="4">
        <f>RANK(L189,$L$2:$L$248,0)</f>
        <v>131</v>
      </c>
      <c r="B189" s="12"/>
      <c r="D189" s="25"/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10">
        <f t="shared" si="4"/>
        <v>0</v>
      </c>
      <c r="M189" s="11">
        <f t="shared" si="5"/>
        <v>0</v>
      </c>
    </row>
    <row r="190" spans="1:14" x14ac:dyDescent="0.2">
      <c r="A190" s="4">
        <f>RANK(L190,$L$2:$L$248,0)</f>
        <v>131</v>
      </c>
      <c r="B190" s="12"/>
      <c r="D190" s="25"/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10">
        <f t="shared" si="4"/>
        <v>0</v>
      </c>
      <c r="M190" s="11">
        <f t="shared" si="5"/>
        <v>0</v>
      </c>
    </row>
    <row r="191" spans="1:14" x14ac:dyDescent="0.2">
      <c r="A191" s="4">
        <f>RANK(L191,$L$2:$L$248,0)</f>
        <v>131</v>
      </c>
      <c r="B191" s="12"/>
      <c r="D191" s="25"/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10">
        <f t="shared" si="4"/>
        <v>0</v>
      </c>
      <c r="M191" s="11">
        <f t="shared" si="5"/>
        <v>0</v>
      </c>
    </row>
    <row r="192" spans="1:14" x14ac:dyDescent="0.2">
      <c r="A192" s="4">
        <f>RANK(L192,$L$2:$L$248,0)</f>
        <v>131</v>
      </c>
      <c r="B192" s="12"/>
      <c r="D192" s="25"/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10">
        <f t="shared" si="4"/>
        <v>0</v>
      </c>
      <c r="M192" s="11">
        <f t="shared" si="5"/>
        <v>0</v>
      </c>
    </row>
    <row r="193" spans="1:14" x14ac:dyDescent="0.2">
      <c r="A193" s="4">
        <f>RANK(L193,$L$2:$L$248,0)</f>
        <v>131</v>
      </c>
      <c r="B193" s="12"/>
      <c r="D193" s="25"/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10">
        <f t="shared" si="4"/>
        <v>0</v>
      </c>
      <c r="M193" s="11">
        <f t="shared" si="5"/>
        <v>0</v>
      </c>
    </row>
    <row r="194" spans="1:14" x14ac:dyDescent="0.2">
      <c r="A194" s="4">
        <f>RANK(L194,$L$2:$L$248,0)</f>
        <v>131</v>
      </c>
      <c r="B194" s="12"/>
      <c r="D194" s="25"/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10">
        <f t="shared" si="4"/>
        <v>0</v>
      </c>
      <c r="M194" s="11">
        <f t="shared" si="5"/>
        <v>0</v>
      </c>
    </row>
    <row r="195" spans="1:14" x14ac:dyDescent="0.2">
      <c r="A195" s="4">
        <f>RANK(L195,$L$2:$L$248,0)</f>
        <v>131</v>
      </c>
      <c r="B195" s="12"/>
      <c r="D195" s="25"/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10">
        <f t="shared" ref="L195:L226" si="6">LARGE(E195:K195,1)+LARGE(E195:K195,2)+LARGE(E195:K195,3)+LARGE(E195:K195,4)</f>
        <v>0</v>
      </c>
      <c r="M195" s="11">
        <f t="shared" ref="M195:M226" si="7">IF(E195&gt;0,1)+IF(F195&gt;0,1)+IF(G195&gt;0,1)+IF(H195&gt;0,1)+IF(I195&gt;0,1)+IF(J195&gt;0,1)+IF(K195&gt;0,1)</f>
        <v>0</v>
      </c>
    </row>
    <row r="196" spans="1:14" x14ac:dyDescent="0.2">
      <c r="A196" s="4">
        <f>RANK(L196,$L$2:$L$248,0)</f>
        <v>131</v>
      </c>
      <c r="B196" s="12"/>
      <c r="D196" s="25"/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10">
        <f t="shared" si="6"/>
        <v>0</v>
      </c>
      <c r="M196" s="11">
        <f t="shared" si="7"/>
        <v>0</v>
      </c>
    </row>
    <row r="197" spans="1:14" x14ac:dyDescent="0.2">
      <c r="A197" s="4">
        <f>RANK(L197,$L$2:$L$248,0)</f>
        <v>131</v>
      </c>
      <c r="B197" s="12"/>
      <c r="D197" s="25"/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10">
        <f t="shared" si="6"/>
        <v>0</v>
      </c>
      <c r="M197" s="11">
        <f t="shared" si="7"/>
        <v>0</v>
      </c>
    </row>
    <row r="198" spans="1:14" x14ac:dyDescent="0.2">
      <c r="A198" s="4">
        <f>RANK(L198,$L$2:$L$248,0)</f>
        <v>131</v>
      </c>
      <c r="B198" s="12"/>
      <c r="D198" s="24"/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10">
        <f t="shared" si="6"/>
        <v>0</v>
      </c>
      <c r="M198" s="11">
        <f t="shared" si="7"/>
        <v>0</v>
      </c>
    </row>
    <row r="199" spans="1:14" x14ac:dyDescent="0.2">
      <c r="A199" s="4">
        <f>RANK(L199,$L$2:$L$248,0)</f>
        <v>131</v>
      </c>
      <c r="D199" s="24"/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10">
        <f t="shared" si="6"/>
        <v>0</v>
      </c>
      <c r="M199" s="11">
        <f t="shared" si="7"/>
        <v>0</v>
      </c>
    </row>
    <row r="200" spans="1:14" x14ac:dyDescent="0.2">
      <c r="A200" s="4">
        <f>RANK(L200,$L$2:$L$248,0)</f>
        <v>131</v>
      </c>
      <c r="D200" s="24"/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10">
        <f t="shared" si="6"/>
        <v>0</v>
      </c>
      <c r="M200" s="11">
        <f t="shared" si="7"/>
        <v>0</v>
      </c>
    </row>
    <row r="201" spans="1:14" x14ac:dyDescent="0.2">
      <c r="A201" s="4">
        <f>RANK(L201,$L$2:$L$248,0)</f>
        <v>131</v>
      </c>
      <c r="B201" s="12"/>
      <c r="D201" s="25"/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10">
        <f t="shared" si="6"/>
        <v>0</v>
      </c>
      <c r="M201" s="11">
        <f t="shared" si="7"/>
        <v>0</v>
      </c>
    </row>
    <row r="202" spans="1:14" x14ac:dyDescent="0.2">
      <c r="A202" s="4">
        <f>RANK(L202,$L$2:$L$248,0)</f>
        <v>131</v>
      </c>
      <c r="B202" s="12"/>
      <c r="D202" s="25"/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10">
        <f t="shared" si="6"/>
        <v>0</v>
      </c>
      <c r="M202" s="11">
        <f t="shared" si="7"/>
        <v>0</v>
      </c>
    </row>
    <row r="203" spans="1:14" x14ac:dyDescent="0.2">
      <c r="A203" s="4">
        <f>RANK(L203,$L$2:$L$248,0)</f>
        <v>131</v>
      </c>
      <c r="D203" s="24"/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10">
        <f t="shared" si="6"/>
        <v>0</v>
      </c>
      <c r="M203" s="11">
        <f t="shared" si="7"/>
        <v>0</v>
      </c>
    </row>
    <row r="204" spans="1:14" x14ac:dyDescent="0.2">
      <c r="A204" s="4">
        <f>RANK(L204,$L$2:$L$248,0)</f>
        <v>131</v>
      </c>
      <c r="D204" s="24"/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10">
        <f t="shared" si="6"/>
        <v>0</v>
      </c>
      <c r="M204" s="11">
        <f t="shared" si="7"/>
        <v>0</v>
      </c>
    </row>
    <row r="205" spans="1:14" x14ac:dyDescent="0.2">
      <c r="A205" s="4">
        <f>RANK(L205,$L$2:$L$248,0)</f>
        <v>131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10">
        <f t="shared" si="6"/>
        <v>0</v>
      </c>
      <c r="M205" s="11">
        <f t="shared" si="7"/>
        <v>0</v>
      </c>
    </row>
    <row r="206" spans="1:14" x14ac:dyDescent="0.2">
      <c r="A206" s="4">
        <f>RANK(L206,$L$2:$L$248,0)</f>
        <v>131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10">
        <f t="shared" si="6"/>
        <v>0</v>
      </c>
      <c r="M206" s="11">
        <f t="shared" si="7"/>
        <v>0</v>
      </c>
    </row>
    <row r="207" spans="1:14" x14ac:dyDescent="0.2">
      <c r="A207" s="4">
        <f>RANK(L207,$L$2:$L$248,0)</f>
        <v>131</v>
      </c>
      <c r="B207" s="12"/>
      <c r="D207" s="25"/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10">
        <f t="shared" si="6"/>
        <v>0</v>
      </c>
      <c r="M207" s="11">
        <f t="shared" si="7"/>
        <v>0</v>
      </c>
    </row>
    <row r="208" spans="1:14" x14ac:dyDescent="0.2">
      <c r="A208" s="4">
        <f>RANK(L208,$L$2:$L$248,0)</f>
        <v>131</v>
      </c>
      <c r="D208" s="24"/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10">
        <f t="shared" si="6"/>
        <v>0</v>
      </c>
      <c r="M208" s="11">
        <f t="shared" si="7"/>
        <v>0</v>
      </c>
      <c r="N208" s="4"/>
    </row>
    <row r="209" spans="1:13" x14ac:dyDescent="0.2">
      <c r="A209" s="4">
        <f>RANK(L209,$L$2:$L$248,0)</f>
        <v>131</v>
      </c>
      <c r="D209" s="24"/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10">
        <f t="shared" si="6"/>
        <v>0</v>
      </c>
      <c r="M209" s="11">
        <f t="shared" si="7"/>
        <v>0</v>
      </c>
    </row>
    <row r="210" spans="1:13" x14ac:dyDescent="0.2">
      <c r="A210" s="4">
        <f>RANK(L210,$L$2:$L$248,0)</f>
        <v>131</v>
      </c>
      <c r="B210" s="12"/>
      <c r="D210" s="25"/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10">
        <f t="shared" si="6"/>
        <v>0</v>
      </c>
      <c r="M210" s="11">
        <f t="shared" si="7"/>
        <v>0</v>
      </c>
    </row>
    <row r="211" spans="1:13" x14ac:dyDescent="0.2">
      <c r="A211" s="4">
        <f>RANK(L211,$L$2:$L$248,0)</f>
        <v>131</v>
      </c>
      <c r="D211" s="24"/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10">
        <f t="shared" si="6"/>
        <v>0</v>
      </c>
      <c r="M211" s="11">
        <f t="shared" si="7"/>
        <v>0</v>
      </c>
    </row>
    <row r="212" spans="1:13" x14ac:dyDescent="0.2">
      <c r="A212" s="4">
        <f>RANK(L212,$L$2:$L$248,0)</f>
        <v>131</v>
      </c>
      <c r="D212" s="24"/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10">
        <f t="shared" si="6"/>
        <v>0</v>
      </c>
      <c r="M212" s="11">
        <f t="shared" si="7"/>
        <v>0</v>
      </c>
    </row>
    <row r="213" spans="1:13" x14ac:dyDescent="0.2">
      <c r="A213" s="4">
        <f>RANK(L213,$L$2:$L$248,0)</f>
        <v>131</v>
      </c>
      <c r="D213" s="24"/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10">
        <f t="shared" si="6"/>
        <v>0</v>
      </c>
      <c r="M213" s="11">
        <f t="shared" si="7"/>
        <v>0</v>
      </c>
    </row>
    <row r="214" spans="1:13" x14ac:dyDescent="0.2">
      <c r="A214" s="4">
        <f>RANK(L214,$L$2:$L$248,0)</f>
        <v>131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10">
        <f t="shared" si="6"/>
        <v>0</v>
      </c>
      <c r="M214" s="11">
        <f t="shared" si="7"/>
        <v>0</v>
      </c>
    </row>
    <row r="215" spans="1:13" x14ac:dyDescent="0.2">
      <c r="A215" s="4">
        <f>RANK(L215,$L$2:$L$248,0)</f>
        <v>131</v>
      </c>
      <c r="D215" s="24"/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10">
        <f t="shared" si="6"/>
        <v>0</v>
      </c>
      <c r="M215" s="11">
        <f t="shared" si="7"/>
        <v>0</v>
      </c>
    </row>
    <row r="216" spans="1:13" x14ac:dyDescent="0.2">
      <c r="A216" s="4">
        <f>RANK(L216,$L$2:$L$248,0)</f>
        <v>131</v>
      </c>
      <c r="D216" s="24"/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10">
        <f t="shared" si="6"/>
        <v>0</v>
      </c>
      <c r="M216" s="11">
        <f t="shared" si="7"/>
        <v>0</v>
      </c>
    </row>
    <row r="217" spans="1:13" x14ac:dyDescent="0.2">
      <c r="A217" s="4">
        <f>RANK(L217,$L$2:$L$248,0)</f>
        <v>131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10">
        <f t="shared" si="6"/>
        <v>0</v>
      </c>
      <c r="M217" s="11">
        <f t="shared" si="7"/>
        <v>0</v>
      </c>
    </row>
    <row r="218" spans="1:13" x14ac:dyDescent="0.2">
      <c r="A218" s="4">
        <f>RANK(L218,$L$2:$L$248,0)</f>
        <v>131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10">
        <f t="shared" si="6"/>
        <v>0</v>
      </c>
      <c r="M218" s="11">
        <f t="shared" si="7"/>
        <v>0</v>
      </c>
    </row>
    <row r="219" spans="1:13" x14ac:dyDescent="0.2">
      <c r="A219" s="4">
        <f>RANK(L219,$L$2:$L$248,0)</f>
        <v>131</v>
      </c>
      <c r="D219" s="24"/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10">
        <f t="shared" si="6"/>
        <v>0</v>
      </c>
      <c r="M219" s="11">
        <f t="shared" si="7"/>
        <v>0</v>
      </c>
    </row>
    <row r="220" spans="1:13" x14ac:dyDescent="0.2">
      <c r="A220" s="4">
        <f>RANK(L220,$L$2:$L$248,0)</f>
        <v>131</v>
      </c>
      <c r="D220" s="24"/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10">
        <f t="shared" si="6"/>
        <v>0</v>
      </c>
      <c r="M220" s="11">
        <f t="shared" si="7"/>
        <v>0</v>
      </c>
    </row>
    <row r="221" spans="1:13" x14ac:dyDescent="0.2">
      <c r="A221" s="4">
        <f>RANK(L221,$L$2:$L$248,0)</f>
        <v>131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10">
        <f t="shared" si="6"/>
        <v>0</v>
      </c>
      <c r="M221" s="11">
        <f t="shared" si="7"/>
        <v>0</v>
      </c>
    </row>
    <row r="222" spans="1:13" x14ac:dyDescent="0.2">
      <c r="A222" s="4">
        <f>RANK(L222,$L$2:$L$248,0)</f>
        <v>131</v>
      </c>
      <c r="D222" s="24"/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10">
        <f t="shared" si="6"/>
        <v>0</v>
      </c>
      <c r="M222" s="11">
        <f t="shared" si="7"/>
        <v>0</v>
      </c>
    </row>
    <row r="223" spans="1:13" x14ac:dyDescent="0.2">
      <c r="A223" s="4">
        <f>RANK(L223,$L$2:$L$248,0)</f>
        <v>131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10">
        <f t="shared" si="6"/>
        <v>0</v>
      </c>
      <c r="M223" s="11">
        <f t="shared" si="7"/>
        <v>0</v>
      </c>
    </row>
    <row r="224" spans="1:13" x14ac:dyDescent="0.2">
      <c r="A224" s="4">
        <f>RANK(L224,$L$2:$L$248,0)</f>
        <v>131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10">
        <f t="shared" si="6"/>
        <v>0</v>
      </c>
      <c r="M224" s="11">
        <f t="shared" si="7"/>
        <v>0</v>
      </c>
    </row>
    <row r="225" spans="1:13" x14ac:dyDescent="0.2">
      <c r="A225" s="4">
        <f>RANK(L225,$L$2:$L$248,0)</f>
        <v>131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10">
        <f t="shared" si="6"/>
        <v>0</v>
      </c>
      <c r="M225" s="11">
        <f t="shared" si="7"/>
        <v>0</v>
      </c>
    </row>
    <row r="226" spans="1:13" x14ac:dyDescent="0.2">
      <c r="A226" s="4">
        <f>RANK(L226,$L$2:$L$248,0)</f>
        <v>131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10">
        <f t="shared" si="6"/>
        <v>0</v>
      </c>
      <c r="M226" s="11">
        <f t="shared" si="7"/>
        <v>0</v>
      </c>
    </row>
  </sheetData>
  <sortState ref="A2:M227">
    <sortCondition ref="A2:A227"/>
  </sortState>
  <phoneticPr fontId="1" type="noConversion"/>
  <dataValidations count="1">
    <dataValidation type="list" allowBlank="1" showInputMessage="1" showErrorMessage="1" sqref="C1:C1048576">
      <formula1>"SM,MV40,MV50,MV60,MV70"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&amp;C&amp;12North East Counties Athletic Association Fell Running Championships
Men's Open</oddHeader>
    <oddFooter xml:space="preserve">&amp;CPage &amp;P&amp;RNECAA Champs KSC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6.42578125" style="9" bestFit="1" customWidth="1"/>
    <col min="3" max="3" width="25.5703125" style="5" bestFit="1" customWidth="1"/>
    <col min="4" max="10" width="8.42578125" style="4" customWidth="1"/>
    <col min="11" max="11" width="12.42578125" style="10" bestFit="1" customWidth="1"/>
    <col min="12" max="12" width="9.710937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RANK(K2,$K$2:$K$131,0)</f>
        <v>1</v>
      </c>
      <c r="B2" s="9" t="s">
        <v>36</v>
      </c>
      <c r="C2" s="14" t="s">
        <v>83</v>
      </c>
      <c r="D2" s="4">
        <v>52</v>
      </c>
      <c r="E2" s="20">
        <v>49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10">
        <f>LARGE(D2:J2,1)+LARGE(D2:J2,2)+LARGE(D2:J2,3)+LARGE(D2:J2,4)</f>
        <v>101</v>
      </c>
      <c r="L2" s="11">
        <f>IF(D2&gt;0,1)+IF(E2&gt;0,1)+IF(F2&gt;0,1)+IF(G2&gt;0,1)+IF(H2&gt;0,1)+IF(I2&gt;0,1)+IF(J2&gt;0,1)</f>
        <v>2</v>
      </c>
    </row>
    <row r="3" spans="1:12" x14ac:dyDescent="0.2">
      <c r="A3" s="4">
        <f>RANK(K3,$K$2:$K$131,0)</f>
        <v>2</v>
      </c>
      <c r="B3" s="9" t="s">
        <v>59</v>
      </c>
      <c r="C3" s="14" t="s">
        <v>165</v>
      </c>
      <c r="D3" s="4">
        <v>0</v>
      </c>
      <c r="E3" s="20">
        <v>45</v>
      </c>
      <c r="F3" s="20">
        <v>48</v>
      </c>
      <c r="G3" s="20">
        <v>0</v>
      </c>
      <c r="H3" s="20">
        <v>0</v>
      </c>
      <c r="I3" s="20">
        <v>0</v>
      </c>
      <c r="J3" s="20">
        <v>0</v>
      </c>
      <c r="K3" s="10">
        <f>LARGE(D3:J3,1)+LARGE(D3:J3,2)+LARGE(D3:J3,3)+LARGE(D3:J3,4)</f>
        <v>93</v>
      </c>
      <c r="L3" s="11">
        <f>IF(D3&gt;0,1)+IF(E3&gt;0,1)+IF(F3&gt;0,1)+IF(G3&gt;0,1)+IF(H3&gt;0,1)+IF(I3&gt;0,1)+IF(J3&gt;0,1)</f>
        <v>2</v>
      </c>
    </row>
    <row r="4" spans="1:12" x14ac:dyDescent="0.2">
      <c r="A4" s="4">
        <f>RANK(K4,$K$2:$K$131,0)</f>
        <v>3</v>
      </c>
      <c r="B4" s="12" t="s">
        <v>97</v>
      </c>
      <c r="C4" s="13" t="s">
        <v>98</v>
      </c>
      <c r="D4" s="4">
        <v>46</v>
      </c>
      <c r="E4" s="20">
        <v>44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10">
        <f>LARGE(D4:J4,1)+LARGE(D4:J4,2)+LARGE(D4:J4,3)+LARGE(D4:J4,4)</f>
        <v>90</v>
      </c>
      <c r="L4" s="11">
        <f>IF(D4&gt;0,1)+IF(E4&gt;0,1)+IF(F4&gt;0,1)+IF(G4&gt;0,1)+IF(H4&gt;0,1)+IF(I4&gt;0,1)+IF(J4&gt;0,1)</f>
        <v>2</v>
      </c>
    </row>
    <row r="5" spans="1:12" x14ac:dyDescent="0.2">
      <c r="A5" s="4">
        <f>RANK(K5,$K$2:$K$131,0)</f>
        <v>4</v>
      </c>
      <c r="B5" s="9" t="s">
        <v>118</v>
      </c>
      <c r="C5" s="14" t="s">
        <v>98</v>
      </c>
      <c r="D5" s="4">
        <v>39</v>
      </c>
      <c r="E5" s="20">
        <v>39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10">
        <f>LARGE(D5:J5,1)+LARGE(D5:J5,2)+LARGE(D5:J5,3)+LARGE(D5:J5,4)</f>
        <v>78</v>
      </c>
      <c r="L5" s="11">
        <f>IF(D5&gt;0,1)+IF(E5&gt;0,1)+IF(F5&gt;0,1)+IF(G5&gt;0,1)+IF(H5&gt;0,1)+IF(I5&gt;0,1)+IF(J5&gt;0,1)</f>
        <v>2</v>
      </c>
    </row>
    <row r="6" spans="1:12" x14ac:dyDescent="0.2">
      <c r="A6" s="4">
        <f>RANK(K6,$K$2:$K$131,0)</f>
        <v>5</v>
      </c>
      <c r="B6" s="12" t="s">
        <v>120</v>
      </c>
      <c r="C6" s="13" t="s">
        <v>3</v>
      </c>
      <c r="D6" s="4">
        <v>38</v>
      </c>
      <c r="E6" s="20">
        <v>37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0">
        <f>LARGE(D6:J6,1)+LARGE(D6:J6,2)+LARGE(D6:J6,3)+LARGE(D6:J6,4)</f>
        <v>75</v>
      </c>
      <c r="L6" s="11">
        <f>IF(D6&gt;0,1)+IF(E6&gt;0,1)+IF(F6&gt;0,1)+IF(G6&gt;0,1)+IF(H6&gt;0,1)+IF(I6&gt;0,1)+IF(J6&gt;0,1)</f>
        <v>2</v>
      </c>
    </row>
    <row r="7" spans="1:12" x14ac:dyDescent="0.2">
      <c r="A7" s="4">
        <f>RANK(K7,$K$2:$K$131,0)</f>
        <v>6</v>
      </c>
      <c r="B7" s="12" t="s">
        <v>130</v>
      </c>
      <c r="C7" s="13" t="s">
        <v>98</v>
      </c>
      <c r="D7" s="4">
        <v>31</v>
      </c>
      <c r="E7" s="20">
        <v>38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10">
        <f>LARGE(D7:J7,1)+LARGE(D7:J7,2)+LARGE(D7:J7,3)+LARGE(D7:J7,4)</f>
        <v>69</v>
      </c>
      <c r="L7" s="11">
        <f>IF(D7&gt;0,1)+IF(E7&gt;0,1)+IF(F7&gt;0,1)+IF(G7&gt;0,1)+IF(H7&gt;0,1)+IF(I7&gt;0,1)+IF(J7&gt;0,1)</f>
        <v>2</v>
      </c>
    </row>
    <row r="8" spans="1:12" x14ac:dyDescent="0.2">
      <c r="A8" s="4">
        <f>RANK(K8,$K$2:$K$131,0)</f>
        <v>7</v>
      </c>
      <c r="B8" s="9" t="s">
        <v>249</v>
      </c>
      <c r="C8" s="14" t="s">
        <v>50</v>
      </c>
      <c r="D8" s="4">
        <v>0</v>
      </c>
      <c r="E8" s="20">
        <v>0</v>
      </c>
      <c r="F8" s="20">
        <v>0</v>
      </c>
      <c r="G8" s="20">
        <v>52</v>
      </c>
      <c r="H8" s="20">
        <v>0</v>
      </c>
      <c r="I8" s="20">
        <v>0</v>
      </c>
      <c r="J8" s="20">
        <v>0</v>
      </c>
      <c r="K8" s="10">
        <f>LARGE(D8:J8,1)+LARGE(D8:J8,2)+LARGE(D8:J8,3)+LARGE(D8:J8,4)</f>
        <v>52</v>
      </c>
      <c r="L8" s="11">
        <f>IF(D8&gt;0,1)+IF(E8&gt;0,1)+IF(F8&gt;0,1)+IF(G8&gt;0,1)+IF(H8&gt;0,1)+IF(I8&gt;0,1)+IF(J8&gt;0,1)</f>
        <v>1</v>
      </c>
    </row>
    <row r="9" spans="1:12" x14ac:dyDescent="0.2">
      <c r="A9" s="4">
        <f>RANK(K9,$K$2:$K$131,0)</f>
        <v>7</v>
      </c>
      <c r="B9" s="12" t="s">
        <v>22</v>
      </c>
      <c r="C9" s="14" t="s">
        <v>165</v>
      </c>
      <c r="D9" s="4">
        <v>0</v>
      </c>
      <c r="E9" s="20">
        <v>52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0">
        <f>LARGE(D9:J9,1)+LARGE(D9:J9,2)+LARGE(D9:J9,3)+LARGE(D9:J9,4)</f>
        <v>52</v>
      </c>
      <c r="L9" s="11">
        <f>IF(D9&gt;0,1)+IF(E9&gt;0,1)+IF(F9&gt;0,1)+IF(G9&gt;0,1)+IF(H9&gt;0,1)+IF(I9&gt;0,1)+IF(J9&gt;0,1)</f>
        <v>1</v>
      </c>
    </row>
    <row r="10" spans="1:12" x14ac:dyDescent="0.2">
      <c r="A10" s="4">
        <f>RANK(K10,$K$2:$K$131,0)</f>
        <v>7</v>
      </c>
      <c r="B10" s="9" t="s">
        <v>216</v>
      </c>
      <c r="C10" s="14" t="s">
        <v>213</v>
      </c>
      <c r="D10" s="4">
        <v>0</v>
      </c>
      <c r="E10" s="20">
        <v>0</v>
      </c>
      <c r="F10" s="20">
        <v>52</v>
      </c>
      <c r="G10" s="20">
        <v>0</v>
      </c>
      <c r="H10" s="20">
        <v>0</v>
      </c>
      <c r="I10" s="20">
        <v>0</v>
      </c>
      <c r="J10" s="20">
        <v>0</v>
      </c>
      <c r="K10" s="10">
        <f>LARGE(D10:J10,1)+LARGE(D10:J10,2)+LARGE(D10:J10,3)+LARGE(D10:J10,4)</f>
        <v>52</v>
      </c>
      <c r="L10" s="11">
        <f>IF(D10&gt;0,1)+IF(E10&gt;0,1)+IF(F10&gt;0,1)+IF(G10&gt;0,1)+IF(H10&gt;0,1)+IF(I10&gt;0,1)+IF(J10&gt;0,1)</f>
        <v>1</v>
      </c>
    </row>
    <row r="11" spans="1:12" x14ac:dyDescent="0.2">
      <c r="A11" s="4">
        <f>RANK(K11,$K$2:$K$131,0)</f>
        <v>10</v>
      </c>
      <c r="B11" s="12" t="s">
        <v>218</v>
      </c>
      <c r="C11" s="13" t="s">
        <v>219</v>
      </c>
      <c r="D11" s="4">
        <v>0</v>
      </c>
      <c r="E11" s="20">
        <v>0</v>
      </c>
      <c r="F11" s="20">
        <v>49</v>
      </c>
      <c r="G11" s="20">
        <v>0</v>
      </c>
      <c r="H11" s="20">
        <v>0</v>
      </c>
      <c r="I11" s="20">
        <v>0</v>
      </c>
      <c r="J11" s="20">
        <v>0</v>
      </c>
      <c r="K11" s="10">
        <f>LARGE(D11:J11,1)+LARGE(D11:J11,2)+LARGE(D11:J11,3)+LARGE(D11:J11,4)</f>
        <v>49</v>
      </c>
      <c r="L11" s="11">
        <f>IF(D11&gt;0,1)+IF(E11&gt;0,1)+IF(F11&gt;0,1)+IF(G11&gt;0,1)+IF(H11&gt;0,1)+IF(I11&gt;0,1)+IF(J11&gt;0,1)</f>
        <v>1</v>
      </c>
    </row>
    <row r="12" spans="1:12" x14ac:dyDescent="0.2">
      <c r="A12" s="4">
        <f>RANK(K12,$K$2:$K$131,0)</f>
        <v>10</v>
      </c>
      <c r="B12" s="9" t="s">
        <v>48</v>
      </c>
      <c r="C12" s="14" t="s">
        <v>84</v>
      </c>
      <c r="D12" s="4">
        <v>49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10">
        <f>LARGE(D12:J12,1)+LARGE(D12:J12,2)+LARGE(D12:J12,3)+LARGE(D12:J12,4)</f>
        <v>49</v>
      </c>
      <c r="L12" s="11">
        <f>IF(D12&gt;0,1)+IF(E12&gt;0,1)+IF(F12&gt;0,1)+IF(G12&gt;0,1)+IF(H12&gt;0,1)+IF(I12&gt;0,1)+IF(J12&gt;0,1)</f>
        <v>1</v>
      </c>
    </row>
    <row r="13" spans="1:12" x14ac:dyDescent="0.2">
      <c r="A13" s="4">
        <f>RANK(K13,$K$2:$K$131,0)</f>
        <v>10</v>
      </c>
      <c r="B13" s="12" t="s">
        <v>54</v>
      </c>
      <c r="C13" s="13" t="s">
        <v>50</v>
      </c>
      <c r="D13" s="4">
        <v>0</v>
      </c>
      <c r="E13" s="20">
        <v>0</v>
      </c>
      <c r="F13" s="20">
        <v>0</v>
      </c>
      <c r="G13" s="20">
        <v>49</v>
      </c>
      <c r="H13" s="20">
        <v>0</v>
      </c>
      <c r="I13" s="20">
        <v>0</v>
      </c>
      <c r="J13" s="20">
        <v>0</v>
      </c>
      <c r="K13" s="10">
        <f>LARGE(D13:J13,1)+LARGE(D13:J13,2)+LARGE(D13:J13,3)+LARGE(D13:J13,4)</f>
        <v>49</v>
      </c>
      <c r="L13" s="11">
        <f>IF(D13&gt;0,1)+IF(E13&gt;0,1)+IF(F13&gt;0,1)+IF(G13&gt;0,1)+IF(H13&gt;0,1)+IF(I13&gt;0,1)+IF(J13&gt;0,1)</f>
        <v>1</v>
      </c>
    </row>
    <row r="14" spans="1:12" x14ac:dyDescent="0.2">
      <c r="A14" s="4">
        <f>RANK(K14,$K$2:$K$131,0)</f>
        <v>13</v>
      </c>
      <c r="B14" s="9" t="s">
        <v>182</v>
      </c>
      <c r="C14" s="14" t="s">
        <v>163</v>
      </c>
      <c r="D14" s="4">
        <v>0</v>
      </c>
      <c r="E14" s="20">
        <v>48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0">
        <f>LARGE(D14:J14,1)+LARGE(D14:J14,2)+LARGE(D14:J14,3)+LARGE(D14:J14,4)</f>
        <v>48</v>
      </c>
      <c r="L14" s="11">
        <f>IF(D14&gt;0,1)+IF(E14&gt;0,1)+IF(F14&gt;0,1)+IF(G14&gt;0,1)+IF(H14&gt;0,1)+IF(I14&gt;0,1)+IF(J14&gt;0,1)</f>
        <v>1</v>
      </c>
    </row>
    <row r="15" spans="1:12" x14ac:dyDescent="0.2">
      <c r="A15" s="4">
        <f>RANK(K15,$K$2:$K$131,0)</f>
        <v>13</v>
      </c>
      <c r="B15" s="19" t="s">
        <v>39</v>
      </c>
      <c r="C15" s="36" t="s">
        <v>3</v>
      </c>
      <c r="D15" s="4">
        <v>48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0">
        <f>LARGE(D15:J15,1)+LARGE(D15:J15,2)+LARGE(D15:J15,3)+LARGE(D15:J15,4)</f>
        <v>48</v>
      </c>
      <c r="L15" s="11">
        <f>IF(D15&gt;0,1)+IF(E15&gt;0,1)+IF(F15&gt;0,1)+IF(G15&gt;0,1)+IF(H15&gt;0,1)+IF(I15&gt;0,1)+IF(J15&gt;0,1)</f>
        <v>1</v>
      </c>
    </row>
    <row r="16" spans="1:12" x14ac:dyDescent="0.2">
      <c r="A16" s="4">
        <f>RANK(K16,$K$2:$K$131,0)</f>
        <v>15</v>
      </c>
      <c r="B16" s="18" t="s">
        <v>44</v>
      </c>
      <c r="C16" s="18" t="s">
        <v>3</v>
      </c>
      <c r="D16" s="4">
        <v>47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0">
        <f>LARGE(D16:J16,1)+LARGE(D16:J16,2)+LARGE(D16:J16,3)+LARGE(D16:J16,4)</f>
        <v>47</v>
      </c>
      <c r="L16" s="11">
        <f>IF(D16&gt;0,1)+IF(E16&gt;0,1)+IF(F16&gt;0,1)+IF(G16&gt;0,1)+IF(H16&gt;0,1)+IF(I16&gt;0,1)+IF(J16&gt;0,1)</f>
        <v>1</v>
      </c>
    </row>
    <row r="17" spans="1:12" x14ac:dyDescent="0.2">
      <c r="A17" s="4">
        <f>RANK(K17,$K$2:$K$131,0)</f>
        <v>15</v>
      </c>
      <c r="B17" t="s">
        <v>79</v>
      </c>
      <c r="C17" t="s">
        <v>161</v>
      </c>
      <c r="D17" s="4">
        <v>0</v>
      </c>
      <c r="E17" s="20">
        <v>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0">
        <f>LARGE(D17:J17,1)+LARGE(D17:J17,2)+LARGE(D17:J17,3)+LARGE(D17:J17,4)</f>
        <v>47</v>
      </c>
      <c r="L17" s="11">
        <f>IF(D17&gt;0,1)+IF(E17&gt;0,1)+IF(F17&gt;0,1)+IF(G17&gt;0,1)+IF(H17&gt;0,1)+IF(I17&gt;0,1)+IF(J17&gt;0,1)</f>
        <v>1</v>
      </c>
    </row>
    <row r="18" spans="1:12" x14ac:dyDescent="0.2">
      <c r="A18" s="4">
        <f>RANK(K18,$K$2:$K$131,0)</f>
        <v>15</v>
      </c>
      <c r="B18" s="12" t="s">
        <v>223</v>
      </c>
      <c r="C18" s="13" t="s">
        <v>213</v>
      </c>
      <c r="D18" s="4">
        <v>0</v>
      </c>
      <c r="E18" s="20">
        <v>0</v>
      </c>
      <c r="F18" s="20">
        <v>47</v>
      </c>
      <c r="G18" s="20">
        <v>0</v>
      </c>
      <c r="H18" s="20">
        <v>0</v>
      </c>
      <c r="I18" s="20">
        <v>0</v>
      </c>
      <c r="J18" s="20">
        <v>0</v>
      </c>
      <c r="K18" s="10">
        <f>LARGE(D18:J18,1)+LARGE(D18:J18,2)+LARGE(D18:J18,3)+LARGE(D18:J18,4)</f>
        <v>47</v>
      </c>
      <c r="L18" s="11">
        <f>IF(D18&gt;0,1)+IF(E18&gt;0,1)+IF(F18&gt;0,1)+IF(G18&gt;0,1)+IF(H18&gt;0,1)+IF(I18&gt;0,1)+IF(J18&gt;0,1)</f>
        <v>1</v>
      </c>
    </row>
    <row r="19" spans="1:12" x14ac:dyDescent="0.2">
      <c r="A19" s="4">
        <f>RANK(K19,$K$2:$K$131,0)</f>
        <v>18</v>
      </c>
      <c r="B19" s="9" t="s">
        <v>57</v>
      </c>
      <c r="C19" s="14" t="s">
        <v>160</v>
      </c>
      <c r="D19" s="4">
        <v>0</v>
      </c>
      <c r="E19" s="20">
        <v>46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0">
        <f>LARGE(D19:J19,1)+LARGE(D19:J19,2)+LARGE(D19:J19,3)+LARGE(D19:J19,4)</f>
        <v>46</v>
      </c>
      <c r="L19" s="11">
        <f>IF(D19&gt;0,1)+IF(E19&gt;0,1)+IF(F19&gt;0,1)+IF(G19&gt;0,1)+IF(H19&gt;0,1)+IF(I19&gt;0,1)+IF(J19&gt;0,1)</f>
        <v>1</v>
      </c>
    </row>
    <row r="20" spans="1:12" x14ac:dyDescent="0.2">
      <c r="A20" s="4">
        <f>RANK(K20,$K$2:$K$131,0)</f>
        <v>18</v>
      </c>
      <c r="B20" s="9" t="s">
        <v>224</v>
      </c>
      <c r="C20" s="14" t="s">
        <v>225</v>
      </c>
      <c r="D20" s="4">
        <v>0</v>
      </c>
      <c r="E20" s="20">
        <v>0</v>
      </c>
      <c r="F20" s="20">
        <v>46</v>
      </c>
      <c r="G20" s="20">
        <v>0</v>
      </c>
      <c r="H20" s="20">
        <v>0</v>
      </c>
      <c r="I20" s="20">
        <v>0</v>
      </c>
      <c r="J20" s="20">
        <v>0</v>
      </c>
      <c r="K20" s="10">
        <f>LARGE(D20:J20,1)+LARGE(D20:J20,2)+LARGE(D20:J20,3)+LARGE(D20:J20,4)</f>
        <v>46</v>
      </c>
      <c r="L20" s="11">
        <f>IF(D20&gt;0,1)+IF(E20&gt;0,1)+IF(F20&gt;0,1)+IF(G20&gt;0,1)+IF(H20&gt;0,1)+IF(I20&gt;0,1)+IF(J20&gt;0,1)</f>
        <v>1</v>
      </c>
    </row>
    <row r="21" spans="1:12" x14ac:dyDescent="0.2">
      <c r="A21" s="4">
        <f>RANK(K21,$K$2:$K$131,0)</f>
        <v>20</v>
      </c>
      <c r="B21" t="s">
        <v>227</v>
      </c>
      <c r="C21" t="s">
        <v>3</v>
      </c>
      <c r="D21" s="4">
        <v>0</v>
      </c>
      <c r="E21" s="20">
        <v>0</v>
      </c>
      <c r="F21" s="20">
        <v>45</v>
      </c>
      <c r="G21" s="20">
        <v>0</v>
      </c>
      <c r="H21" s="20">
        <v>0</v>
      </c>
      <c r="I21" s="20">
        <v>0</v>
      </c>
      <c r="J21" s="20">
        <v>0</v>
      </c>
      <c r="K21" s="10">
        <f>LARGE(D21:J21,1)+LARGE(D21:J21,2)+LARGE(D21:J21,3)+LARGE(D21:J21,4)</f>
        <v>45</v>
      </c>
      <c r="L21" s="11">
        <f>IF(D21&gt;0,1)+IF(E21&gt;0,1)+IF(F21&gt;0,1)+IF(G21&gt;0,1)+IF(H21&gt;0,1)+IF(I21&gt;0,1)+IF(J21&gt;0,1)</f>
        <v>1</v>
      </c>
    </row>
    <row r="22" spans="1:12" x14ac:dyDescent="0.2">
      <c r="A22" s="4">
        <f>RANK(K22,$K$2:$K$131,0)</f>
        <v>20</v>
      </c>
      <c r="B22" s="12" t="s">
        <v>101</v>
      </c>
      <c r="C22" s="13" t="s">
        <v>84</v>
      </c>
      <c r="D22" s="4">
        <v>45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10">
        <f>LARGE(D22:J22,1)+LARGE(D22:J22,2)+LARGE(D22:J22,3)+LARGE(D22:J22,4)</f>
        <v>45</v>
      </c>
      <c r="L22" s="11">
        <f>IF(D22&gt;0,1)+IF(E22&gt;0,1)+IF(F22&gt;0,1)+IF(G22&gt;0,1)+IF(H22&gt;0,1)+IF(I22&gt;0,1)+IF(J22&gt;0,1)</f>
        <v>1</v>
      </c>
    </row>
    <row r="23" spans="1:12" x14ac:dyDescent="0.2">
      <c r="A23" s="4">
        <f>RANK(K23,$K$2:$K$131,0)</f>
        <v>22</v>
      </c>
      <c r="B23" s="12" t="s">
        <v>103</v>
      </c>
      <c r="C23" s="13" t="s">
        <v>3</v>
      </c>
      <c r="D23" s="4">
        <v>44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10">
        <f>LARGE(D23:J23,1)+LARGE(D23:J23,2)+LARGE(D23:J23,3)+LARGE(D23:J23,4)</f>
        <v>44</v>
      </c>
      <c r="L23" s="11">
        <f>IF(D23&gt;0,1)+IF(E23&gt;0,1)+IF(F23&gt;0,1)+IF(G23&gt;0,1)+IF(H23&gt;0,1)+IF(I23&gt;0,1)+IF(J23&gt;0,1)</f>
        <v>1</v>
      </c>
    </row>
    <row r="24" spans="1:12" x14ac:dyDescent="0.2">
      <c r="A24" s="4">
        <f>RANK(K24,$K$2:$K$131,0)</f>
        <v>22</v>
      </c>
      <c r="B24" t="s">
        <v>229</v>
      </c>
      <c r="C24" t="s">
        <v>213</v>
      </c>
      <c r="D24" s="4">
        <v>0</v>
      </c>
      <c r="E24" s="20">
        <v>0</v>
      </c>
      <c r="F24" s="20">
        <v>44</v>
      </c>
      <c r="G24" s="20">
        <v>0</v>
      </c>
      <c r="H24" s="20">
        <v>0</v>
      </c>
      <c r="I24" s="20">
        <v>0</v>
      </c>
      <c r="J24" s="20">
        <v>0</v>
      </c>
      <c r="K24" s="10">
        <f>LARGE(D24:J24,1)+LARGE(D24:J24,2)+LARGE(D24:J24,3)+LARGE(D24:J24,4)</f>
        <v>44</v>
      </c>
      <c r="L24" s="11">
        <f>IF(D24&gt;0,1)+IF(E24&gt;0,1)+IF(F24&gt;0,1)+IF(G24&gt;0,1)+IF(H24&gt;0,1)+IF(I24&gt;0,1)+IF(J24&gt;0,1)</f>
        <v>1</v>
      </c>
    </row>
    <row r="25" spans="1:12" x14ac:dyDescent="0.2">
      <c r="A25" s="4">
        <f>RANK(K25,$K$2:$K$131,0)</f>
        <v>24</v>
      </c>
      <c r="B25" t="s">
        <v>104</v>
      </c>
      <c r="C25" t="s">
        <v>3</v>
      </c>
      <c r="D25" s="4">
        <v>43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0">
        <f>LARGE(D25:J25,1)+LARGE(D25:J25,2)+LARGE(D25:J25,3)+LARGE(D25:J25,4)</f>
        <v>43</v>
      </c>
      <c r="L25" s="11">
        <f>IF(D25&gt;0,1)+IF(E25&gt;0,1)+IF(F25&gt;0,1)+IF(G25&gt;0,1)+IF(H25&gt;0,1)+IF(I25&gt;0,1)+IF(J25&gt;0,1)</f>
        <v>1</v>
      </c>
    </row>
    <row r="26" spans="1:12" x14ac:dyDescent="0.2">
      <c r="A26" s="4">
        <f>RANK(K26,$K$2:$K$131,0)</f>
        <v>24</v>
      </c>
      <c r="B26" s="9" t="s">
        <v>187</v>
      </c>
      <c r="C26" s="14" t="s">
        <v>158</v>
      </c>
      <c r="D26" s="4">
        <v>0</v>
      </c>
      <c r="E26" s="20">
        <v>43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0">
        <f>LARGE(D26:J26,1)+LARGE(D26:J26,2)+LARGE(D26:J26,3)+LARGE(D26:J26,4)</f>
        <v>43</v>
      </c>
      <c r="L26" s="11">
        <f>IF(D26&gt;0,1)+IF(E26&gt;0,1)+IF(F26&gt;0,1)+IF(G26&gt;0,1)+IF(H26&gt;0,1)+IF(I26&gt;0,1)+IF(J26&gt;0,1)</f>
        <v>1</v>
      </c>
    </row>
    <row r="27" spans="1:12" x14ac:dyDescent="0.2">
      <c r="A27" s="4">
        <f>RANK(K27,$K$2:$K$131,0)</f>
        <v>26</v>
      </c>
      <c r="B27" s="9" t="s">
        <v>188</v>
      </c>
      <c r="C27" s="14" t="s">
        <v>165</v>
      </c>
      <c r="D27" s="4">
        <v>0</v>
      </c>
      <c r="E27" s="20">
        <v>42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0">
        <f>LARGE(D27:J27,1)+LARGE(D27:J27,2)+LARGE(D27:J27,3)+LARGE(D27:J27,4)</f>
        <v>42</v>
      </c>
      <c r="L27" s="11">
        <f>IF(D27&gt;0,1)+IF(E27&gt;0,1)+IF(F27&gt;0,1)+IF(G27&gt;0,1)+IF(H27&gt;0,1)+IF(I27&gt;0,1)+IF(J27&gt;0,1)</f>
        <v>1</v>
      </c>
    </row>
    <row r="28" spans="1:12" x14ac:dyDescent="0.2">
      <c r="A28" s="4">
        <f>RANK(K28,$K$2:$K$131,0)</f>
        <v>26</v>
      </c>
      <c r="B28" s="15" t="s">
        <v>107</v>
      </c>
      <c r="C28" s="15" t="s">
        <v>82</v>
      </c>
      <c r="D28" s="4">
        <v>42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0">
        <f>LARGE(D28:J28,1)+LARGE(D28:J28,2)+LARGE(D28:J28,3)+LARGE(D28:J28,4)</f>
        <v>42</v>
      </c>
      <c r="L28" s="11">
        <f>IF(D28&gt;0,1)+IF(E28&gt;0,1)+IF(F28&gt;0,1)+IF(G28&gt;0,1)+IF(H28&gt;0,1)+IF(I28&gt;0,1)+IF(J28&gt;0,1)</f>
        <v>1</v>
      </c>
    </row>
    <row r="29" spans="1:12" x14ac:dyDescent="0.2">
      <c r="A29" s="4">
        <f>RANK(K29,$K$2:$K$131,0)</f>
        <v>28</v>
      </c>
      <c r="B29" s="15" t="s">
        <v>23</v>
      </c>
      <c r="C29" s="15" t="s">
        <v>165</v>
      </c>
      <c r="D29" s="4">
        <v>0</v>
      </c>
      <c r="E29" s="20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0">
        <f>LARGE(D29:J29,1)+LARGE(D29:J29,2)+LARGE(D29:J29,3)+LARGE(D29:J29,4)</f>
        <v>41</v>
      </c>
      <c r="L29" s="11">
        <f>IF(D29&gt;0,1)+IF(E29&gt;0,1)+IF(F29&gt;0,1)+IF(G29&gt;0,1)+IF(H29&gt;0,1)+IF(I29&gt;0,1)+IF(J29&gt;0,1)</f>
        <v>1</v>
      </c>
    </row>
    <row r="30" spans="1:12" x14ac:dyDescent="0.2">
      <c r="A30" s="4">
        <f>RANK(K30,$K$2:$K$131,0)</f>
        <v>28</v>
      </c>
      <c r="B30" s="9" t="s">
        <v>109</v>
      </c>
      <c r="C30" s="14" t="s">
        <v>3</v>
      </c>
      <c r="D30" s="4">
        <v>41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0">
        <f>LARGE(D30:J30,1)+LARGE(D30:J30,2)+LARGE(D30:J30,3)+LARGE(D30:J30,4)</f>
        <v>41</v>
      </c>
      <c r="L30" s="11">
        <f>IF(D30&gt;0,1)+IF(E30&gt;0,1)+IF(F30&gt;0,1)+IF(G30&gt;0,1)+IF(H30&gt;0,1)+IF(I30&gt;0,1)+IF(J30&gt;0,1)</f>
        <v>1</v>
      </c>
    </row>
    <row r="31" spans="1:12" x14ac:dyDescent="0.2">
      <c r="A31" s="4">
        <f>RANK(K31,$K$2:$K$131,0)</f>
        <v>30</v>
      </c>
      <c r="B31" t="s">
        <v>110</v>
      </c>
      <c r="C31" t="s">
        <v>100</v>
      </c>
      <c r="D31" s="4">
        <v>40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0">
        <f>LARGE(D31:J31,1)+LARGE(D31:J31,2)+LARGE(D31:J31,3)+LARGE(D31:J31,4)</f>
        <v>40</v>
      </c>
      <c r="L31" s="11">
        <f>IF(D31&gt;0,1)+IF(E31&gt;0,1)+IF(F31&gt;0,1)+IF(G31&gt;0,1)+IF(H31&gt;0,1)+IF(I31&gt;0,1)+IF(J31&gt;0,1)</f>
        <v>1</v>
      </c>
    </row>
    <row r="32" spans="1:12" x14ac:dyDescent="0.2">
      <c r="A32" s="4">
        <f>RANK(K32,$K$2:$K$131,0)</f>
        <v>30</v>
      </c>
      <c r="B32" s="9" t="s">
        <v>190</v>
      </c>
      <c r="C32" s="14" t="s">
        <v>51</v>
      </c>
      <c r="D32" s="4">
        <v>0</v>
      </c>
      <c r="E32" s="20">
        <v>40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0">
        <f>LARGE(D32:J32,1)+LARGE(D32:J32,2)+LARGE(D32:J32,3)+LARGE(D32:J32,4)</f>
        <v>40</v>
      </c>
      <c r="L32" s="11">
        <f>IF(D32&gt;0,1)+IF(E32&gt;0,1)+IF(F32&gt;0,1)+IF(G32&gt;0,1)+IF(H32&gt;0,1)+IF(I32&gt;0,1)+IF(J32&gt;0,1)</f>
        <v>1</v>
      </c>
    </row>
    <row r="33" spans="1:12" x14ac:dyDescent="0.2">
      <c r="A33" s="4">
        <f>RANK(K33,$K$2:$K$131,0)</f>
        <v>32</v>
      </c>
      <c r="B33" s="12" t="s">
        <v>47</v>
      </c>
      <c r="C33" s="13" t="s">
        <v>3</v>
      </c>
      <c r="D33" s="4">
        <v>37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0">
        <f>LARGE(D33:J33,1)+LARGE(D33:J33,2)+LARGE(D33:J33,3)+LARGE(D33:J33,4)</f>
        <v>37</v>
      </c>
      <c r="L33" s="11">
        <f>IF(D33&gt;0,1)+IF(E33&gt;0,1)+IF(F33&gt;0,1)+IF(G33&gt;0,1)+IF(H33&gt;0,1)+IF(I33&gt;0,1)+IF(J33&gt;0,1)</f>
        <v>1</v>
      </c>
    </row>
    <row r="34" spans="1:12" x14ac:dyDescent="0.2">
      <c r="A34" s="4">
        <f>RANK(K34,$K$2:$K$131,0)</f>
        <v>33</v>
      </c>
      <c r="B34" s="9" t="s">
        <v>166</v>
      </c>
      <c r="C34" s="14" t="s">
        <v>163</v>
      </c>
      <c r="D34" s="4">
        <v>0</v>
      </c>
      <c r="E34" s="20">
        <v>36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10">
        <f>LARGE(D34:J34,1)+LARGE(D34:J34,2)+LARGE(D34:J34,3)+LARGE(D34:J34,4)</f>
        <v>36</v>
      </c>
      <c r="L34" s="11">
        <f>IF(D34&gt;0,1)+IF(E34&gt;0,1)+IF(F34&gt;0,1)+IF(G34&gt;0,1)+IF(H34&gt;0,1)+IF(I34&gt;0,1)+IF(J34&gt;0,1)</f>
        <v>1</v>
      </c>
    </row>
    <row r="35" spans="1:12" x14ac:dyDescent="0.2">
      <c r="A35" s="4">
        <f>RANK(K35,$K$2:$K$131,0)</f>
        <v>33</v>
      </c>
      <c r="B35" s="9" t="s">
        <v>60</v>
      </c>
      <c r="C35" s="14" t="s">
        <v>82</v>
      </c>
      <c r="D35" s="4">
        <v>36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10">
        <f>LARGE(D35:J35,1)+LARGE(D35:J35,2)+LARGE(D35:J35,3)+LARGE(D35:J35,4)</f>
        <v>36</v>
      </c>
      <c r="L35" s="11">
        <f>IF(D35&gt;0,1)+IF(E35&gt;0,1)+IF(F35&gt;0,1)+IF(G35&gt;0,1)+IF(H35&gt;0,1)+IF(I35&gt;0,1)+IF(J35&gt;0,1)</f>
        <v>1</v>
      </c>
    </row>
    <row r="36" spans="1:12" x14ac:dyDescent="0.2">
      <c r="A36" s="4">
        <f>RANK(K36,$K$2:$K$131,0)</f>
        <v>35</v>
      </c>
      <c r="B36" s="9" t="s">
        <v>29</v>
      </c>
      <c r="C36" s="14" t="s">
        <v>84</v>
      </c>
      <c r="D36" s="4">
        <v>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10">
        <f>LARGE(D36:J36,1)+LARGE(D36:J36,2)+LARGE(D36:J36,3)+LARGE(D36:J36,4)</f>
        <v>35</v>
      </c>
      <c r="L36" s="11">
        <f>IF(D36&gt;0,1)+IF(E36&gt;0,1)+IF(F36&gt;0,1)+IF(G36&gt;0,1)+IF(H36&gt;0,1)+IF(I36&gt;0,1)+IF(J36&gt;0,1)</f>
        <v>1</v>
      </c>
    </row>
    <row r="37" spans="1:12" x14ac:dyDescent="0.2">
      <c r="A37" s="4">
        <f>RANK(K37,$K$2:$K$131,0)</f>
        <v>35</v>
      </c>
      <c r="B37" t="s">
        <v>167</v>
      </c>
      <c r="C37" t="s">
        <v>160</v>
      </c>
      <c r="D37" s="4">
        <v>0</v>
      </c>
      <c r="E37" s="20">
        <v>35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0">
        <f>LARGE(D37:J37,1)+LARGE(D37:J37,2)+LARGE(D37:J37,3)+LARGE(D37:J37,4)</f>
        <v>35</v>
      </c>
      <c r="L37" s="11">
        <f>IF(D37&gt;0,1)+IF(E37&gt;0,1)+IF(F37&gt;0,1)+IF(G37&gt;0,1)+IF(H37&gt;0,1)+IF(I37&gt;0,1)+IF(J37&gt;0,1)</f>
        <v>1</v>
      </c>
    </row>
    <row r="38" spans="1:12" x14ac:dyDescent="0.2">
      <c r="A38" s="4">
        <f>RANK(K38,$K$2:$K$131,0)</f>
        <v>37</v>
      </c>
      <c r="B38" s="9" t="s">
        <v>127</v>
      </c>
      <c r="C38" s="14" t="s">
        <v>3</v>
      </c>
      <c r="D38" s="4">
        <v>34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10">
        <f>LARGE(D38:J38,1)+LARGE(D38:J38,2)+LARGE(D38:J38,3)+LARGE(D38:J38,4)</f>
        <v>34</v>
      </c>
      <c r="L38" s="11">
        <f>IF(D38&gt;0,1)+IF(E38&gt;0,1)+IF(F38&gt;0,1)+IF(G38&gt;0,1)+IF(H38&gt;0,1)+IF(I38&gt;0,1)+IF(J38&gt;0,1)</f>
        <v>1</v>
      </c>
    </row>
    <row r="39" spans="1:12" x14ac:dyDescent="0.2">
      <c r="A39" s="4">
        <f>RANK(K39,$K$2:$K$131,0)</f>
        <v>37</v>
      </c>
      <c r="B39" s="9" t="s">
        <v>177</v>
      </c>
      <c r="C39" s="14" t="s">
        <v>178</v>
      </c>
      <c r="D39" s="4">
        <v>0</v>
      </c>
      <c r="E39" s="20">
        <v>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0">
        <f>LARGE(D39:J39,1)+LARGE(D39:J39,2)+LARGE(D39:J39,3)+LARGE(D39:J39,4)</f>
        <v>34</v>
      </c>
      <c r="L39" s="11">
        <f>IF(D39&gt;0,1)+IF(E39&gt;0,1)+IF(F39&gt;0,1)+IF(G39&gt;0,1)+IF(H39&gt;0,1)+IF(I39&gt;0,1)+IF(J39&gt;0,1)</f>
        <v>1</v>
      </c>
    </row>
    <row r="40" spans="1:12" x14ac:dyDescent="0.2">
      <c r="A40" s="4">
        <f>RANK(K40,$K$2:$K$131,0)</f>
        <v>39</v>
      </c>
      <c r="B40" t="s">
        <v>128</v>
      </c>
      <c r="C40" t="s">
        <v>100</v>
      </c>
      <c r="D40" s="4">
        <v>33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0">
        <f>LARGE(D40:J40,1)+LARGE(D40:J40,2)+LARGE(D40:J40,3)+LARGE(D40:J40,4)</f>
        <v>33</v>
      </c>
      <c r="L40" s="11">
        <f>IF(D40&gt;0,1)+IF(E40&gt;0,1)+IF(F40&gt;0,1)+IF(G40&gt;0,1)+IF(H40&gt;0,1)+IF(I40&gt;0,1)+IF(J40&gt;0,1)</f>
        <v>1</v>
      </c>
    </row>
    <row r="41" spans="1:12" x14ac:dyDescent="0.2">
      <c r="A41" s="4">
        <f>RANK(K41,$K$2:$K$131,0)</f>
        <v>40</v>
      </c>
      <c r="B41" s="9" t="s">
        <v>129</v>
      </c>
      <c r="C41" s="14" t="s">
        <v>65</v>
      </c>
      <c r="D41" s="4">
        <v>32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10">
        <f>LARGE(D41:J41,1)+LARGE(D41:J41,2)+LARGE(D41:J41,3)+LARGE(D41:J41,4)</f>
        <v>32</v>
      </c>
      <c r="L41" s="11">
        <f>IF(D41&gt;0,1)+IF(E41&gt;0,1)+IF(F41&gt;0,1)+IF(G41&gt;0,1)+IF(H41&gt;0,1)+IF(I41&gt;0,1)+IF(J41&gt;0,1)</f>
        <v>1</v>
      </c>
    </row>
    <row r="42" spans="1:12" x14ac:dyDescent="0.2">
      <c r="A42" s="4">
        <f>RANK(K42,$K$2:$K$131,0)</f>
        <v>41</v>
      </c>
      <c r="B42" s="12" t="s">
        <v>133</v>
      </c>
      <c r="C42" s="13" t="s">
        <v>65</v>
      </c>
      <c r="D42" s="4">
        <v>30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0">
        <f>LARGE(D42:J42,1)+LARGE(D42:J42,2)+LARGE(D42:J42,3)+LARGE(D42:J42,4)</f>
        <v>30</v>
      </c>
      <c r="L42" s="11">
        <f>IF(D42&gt;0,1)+IF(E42&gt;0,1)+IF(F42&gt;0,1)+IF(G42&gt;0,1)+IF(H42&gt;0,1)+IF(I42&gt;0,1)+IF(J42&gt;0,1)</f>
        <v>1</v>
      </c>
    </row>
    <row r="43" spans="1:12" x14ac:dyDescent="0.2">
      <c r="A43" s="4">
        <f>RANK(K43,$K$2:$K$131,0)</f>
        <v>42</v>
      </c>
      <c r="B43" s="1" t="s">
        <v>61</v>
      </c>
      <c r="C43" s="15" t="s">
        <v>65</v>
      </c>
      <c r="D43" s="4">
        <v>29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0">
        <f>LARGE(D43:J43,1)+LARGE(D43:J43,2)+LARGE(D43:J43,3)+LARGE(D43:J43,4)</f>
        <v>29</v>
      </c>
      <c r="L43" s="11">
        <f>IF(D43&gt;0,1)+IF(E43&gt;0,1)+IF(F43&gt;0,1)+IF(G43&gt;0,1)+IF(H43&gt;0,1)+IF(I43&gt;0,1)+IF(J43&gt;0,1)</f>
        <v>1</v>
      </c>
    </row>
    <row r="44" spans="1:12" x14ac:dyDescent="0.2">
      <c r="A44" s="4">
        <f>RANK(K44,$K$2:$K$131,0)</f>
        <v>43</v>
      </c>
      <c r="B44" t="s">
        <v>140</v>
      </c>
      <c r="C44" t="s">
        <v>141</v>
      </c>
      <c r="D44" s="4">
        <v>28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0">
        <f>LARGE(D44:J44,1)+LARGE(D44:J44,2)+LARGE(D44:J44,3)+LARGE(D44:J44,4)</f>
        <v>28</v>
      </c>
      <c r="L44" s="11">
        <f>IF(D44&gt;0,1)+IF(E44&gt;0,1)+IF(F44&gt;0,1)+IF(G44&gt;0,1)+IF(H44&gt;0,1)+IF(I44&gt;0,1)+IF(J44&gt;0,1)</f>
        <v>1</v>
      </c>
    </row>
    <row r="45" spans="1:12" x14ac:dyDescent="0.2">
      <c r="A45" s="4">
        <f>RANK(K45,$K$2:$K$131,0)</f>
        <v>44</v>
      </c>
      <c r="B45"/>
      <c r="C45"/>
      <c r="D45" s="4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0">
        <f>LARGE(D45:J45,1)+LARGE(D45:J45,2)+LARGE(D45:J45,3)+LARGE(D45:J45,4)</f>
        <v>0</v>
      </c>
      <c r="L45" s="11">
        <f>IF(D45&gt;0,1)+IF(E45&gt;0,1)+IF(F45&gt;0,1)+IF(G45&gt;0,1)+IF(H45&gt;0,1)+IF(I45&gt;0,1)+IF(J45&gt;0,1)</f>
        <v>0</v>
      </c>
    </row>
    <row r="46" spans="1:12" x14ac:dyDescent="0.2">
      <c r="A46" s="4">
        <f>RANK(K46,$K$2:$K$131,0)</f>
        <v>44</v>
      </c>
      <c r="C46" s="14"/>
      <c r="D46" s="4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0">
        <f>LARGE(D46:J46,1)+LARGE(D46:J46,2)+LARGE(D46:J46,3)+LARGE(D46:J46,4)</f>
        <v>0</v>
      </c>
      <c r="L46" s="11">
        <f>IF(D46&gt;0,1)+IF(E46&gt;0,1)+IF(F46&gt;0,1)+IF(G46&gt;0,1)+IF(H46&gt;0,1)+IF(I46&gt;0,1)+IF(J46&gt;0,1)</f>
        <v>0</v>
      </c>
    </row>
    <row r="47" spans="1:12" x14ac:dyDescent="0.2">
      <c r="A47" s="4">
        <f>RANK(K47,$K$2:$K$131,0)</f>
        <v>44</v>
      </c>
      <c r="B47" s="12"/>
      <c r="C47" s="13"/>
      <c r="D47" s="4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10">
        <f>LARGE(D47:J47,1)+LARGE(D47:J47,2)+LARGE(D47:J47,3)+LARGE(D47:J47,4)</f>
        <v>0</v>
      </c>
      <c r="L47" s="11">
        <f>IF(D47&gt;0,1)+IF(E47&gt;0,1)+IF(F47&gt;0,1)+IF(G47&gt;0,1)+IF(H47&gt;0,1)+IF(I47&gt;0,1)+IF(J47&gt;0,1)</f>
        <v>0</v>
      </c>
    </row>
    <row r="48" spans="1:12" x14ac:dyDescent="0.2">
      <c r="A48" s="4">
        <f>RANK(K48,$K$2:$K$131,0)</f>
        <v>44</v>
      </c>
      <c r="C48" s="14"/>
      <c r="D48" s="4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10">
        <f>LARGE(D48:J48,1)+LARGE(D48:J48,2)+LARGE(D48:J48,3)+LARGE(D48:J48,4)</f>
        <v>0</v>
      </c>
      <c r="L48" s="11">
        <f>IF(D48&gt;0,1)+IF(E48&gt;0,1)+IF(F48&gt;0,1)+IF(G48&gt;0,1)+IF(H48&gt;0,1)+IF(I48&gt;0,1)+IF(J48&gt;0,1)</f>
        <v>0</v>
      </c>
    </row>
    <row r="49" spans="1:12" x14ac:dyDescent="0.2">
      <c r="A49" s="4">
        <f>RANK(K49,$K$2:$K$131,0)</f>
        <v>44</v>
      </c>
      <c r="B49" s="15"/>
      <c r="C49" s="15"/>
      <c r="D49" s="4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0">
        <f>LARGE(D49:J49,1)+LARGE(D49:J49,2)+LARGE(D49:J49,3)+LARGE(D49:J49,4)</f>
        <v>0</v>
      </c>
      <c r="L49" s="11">
        <f>IF(D49&gt;0,1)+IF(E49&gt;0,1)+IF(F49&gt;0,1)+IF(G49&gt;0,1)+IF(H49&gt;0,1)+IF(I49&gt;0,1)+IF(J49&gt;0,1)</f>
        <v>0</v>
      </c>
    </row>
    <row r="50" spans="1:12" x14ac:dyDescent="0.2">
      <c r="A50" s="4">
        <f>RANK(K50,$K$2:$K$131,0)</f>
        <v>44</v>
      </c>
      <c r="C50" s="14"/>
      <c r="D50" s="4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0">
        <f>LARGE(D50:J50,1)+LARGE(D50:J50,2)+LARGE(D50:J50,3)+LARGE(D50:J50,4)</f>
        <v>0</v>
      </c>
      <c r="L50" s="11">
        <f>IF(D50&gt;0,1)+IF(E50&gt;0,1)+IF(F50&gt;0,1)+IF(G50&gt;0,1)+IF(H50&gt;0,1)+IF(I50&gt;0,1)+IF(J50&gt;0,1)</f>
        <v>0</v>
      </c>
    </row>
    <row r="51" spans="1:12" x14ac:dyDescent="0.2">
      <c r="A51" s="4">
        <f>RANK(K51,$K$2:$K$131,0)</f>
        <v>44</v>
      </c>
      <c r="C51" s="14"/>
      <c r="D51" s="4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0">
        <f>LARGE(D51:J51,1)+LARGE(D51:J51,2)+LARGE(D51:J51,3)+LARGE(D51:J51,4)</f>
        <v>0</v>
      </c>
      <c r="L51" s="11">
        <f>IF(D51&gt;0,1)+IF(E51&gt;0,1)+IF(F51&gt;0,1)+IF(G51&gt;0,1)+IF(H51&gt;0,1)+IF(I51&gt;0,1)+IF(J51&gt;0,1)</f>
        <v>0</v>
      </c>
    </row>
    <row r="52" spans="1:12" x14ac:dyDescent="0.2">
      <c r="A52" s="4">
        <f>RANK(K52,$K$2:$K$131,0)</f>
        <v>44</v>
      </c>
      <c r="C52" s="14"/>
      <c r="D52" s="4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0">
        <f>LARGE(D52:J52,1)+LARGE(D52:J52,2)+LARGE(D52:J52,3)+LARGE(D52:J52,4)</f>
        <v>0</v>
      </c>
      <c r="L52" s="11">
        <f>IF(D52&gt;0,1)+IF(E52&gt;0,1)+IF(F52&gt;0,1)+IF(G52&gt;0,1)+IF(H52&gt;0,1)+IF(I52&gt;0,1)+IF(J52&gt;0,1)</f>
        <v>0</v>
      </c>
    </row>
    <row r="53" spans="1:12" x14ac:dyDescent="0.2">
      <c r="A53" s="4">
        <f>RANK(K53,$K$2:$K$131,0)</f>
        <v>44</v>
      </c>
      <c r="B53" s="12"/>
      <c r="C53" s="13"/>
      <c r="D53" s="4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0">
        <f>LARGE(D53:J53,1)+LARGE(D53:J53,2)+LARGE(D53:J53,3)+LARGE(D53:J53,4)</f>
        <v>0</v>
      </c>
      <c r="L53" s="11">
        <f>IF(D53&gt;0,1)+IF(E53&gt;0,1)+IF(F53&gt;0,1)+IF(G53&gt;0,1)+IF(H53&gt;0,1)+IF(I53&gt;0,1)+IF(J53&gt;0,1)</f>
        <v>0</v>
      </c>
    </row>
    <row r="54" spans="1:12" x14ac:dyDescent="0.2">
      <c r="A54" s="4">
        <f>RANK(K54,$K$2:$K$131,0)</f>
        <v>44</v>
      </c>
      <c r="B54"/>
      <c r="C54"/>
      <c r="D54" s="4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10">
        <f>LARGE(D54:J54,1)+LARGE(D54:J54,2)+LARGE(D54:J54,3)+LARGE(D54:J54,4)</f>
        <v>0</v>
      </c>
      <c r="L54" s="11">
        <f>IF(D54&gt;0,1)+IF(E54&gt;0,1)+IF(F54&gt;0,1)+IF(G54&gt;0,1)+IF(H54&gt;0,1)+IF(I54&gt;0,1)+IF(J54&gt;0,1)</f>
        <v>0</v>
      </c>
    </row>
    <row r="55" spans="1:12" x14ac:dyDescent="0.2">
      <c r="A55" s="4">
        <f>RANK(K55,$K$2:$K$131,0)</f>
        <v>44</v>
      </c>
      <c r="C55" s="14"/>
      <c r="D55" s="4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10">
        <f>LARGE(D55:J55,1)+LARGE(D55:J55,2)+LARGE(D55:J55,3)+LARGE(D55:J55,4)</f>
        <v>0</v>
      </c>
      <c r="L55" s="11">
        <f>IF(D55&gt;0,1)+IF(E55&gt;0,1)+IF(F55&gt;0,1)+IF(G55&gt;0,1)+IF(H55&gt;0,1)+IF(I55&gt;0,1)+IF(J55&gt;0,1)</f>
        <v>0</v>
      </c>
    </row>
    <row r="56" spans="1:12" x14ac:dyDescent="0.2">
      <c r="A56" s="4">
        <f>RANK(K56,$K$2:$K$131,0)</f>
        <v>44</v>
      </c>
      <c r="C56" s="14"/>
      <c r="D56" s="4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10">
        <f>LARGE(D56:J56,1)+LARGE(D56:J56,2)+LARGE(D56:J56,3)+LARGE(D56:J56,4)</f>
        <v>0</v>
      </c>
      <c r="L56" s="11">
        <f>IF(D56&gt;0,1)+IF(E56&gt;0,1)+IF(F56&gt;0,1)+IF(G56&gt;0,1)+IF(H56&gt;0,1)+IF(I56&gt;0,1)+IF(J56&gt;0,1)</f>
        <v>0</v>
      </c>
    </row>
    <row r="57" spans="1:12" x14ac:dyDescent="0.2">
      <c r="A57" s="4">
        <f>RANK(K57,$K$2:$K$131,0)</f>
        <v>44</v>
      </c>
      <c r="B57" s="15"/>
      <c r="C57" s="15"/>
      <c r="D57" s="4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10">
        <f>LARGE(D57:J57,1)+LARGE(D57:J57,2)+LARGE(D57:J57,3)+LARGE(D57:J57,4)</f>
        <v>0</v>
      </c>
      <c r="L57" s="11">
        <f>IF(D57&gt;0,1)+IF(E57&gt;0,1)+IF(F57&gt;0,1)+IF(G57&gt;0,1)+IF(H57&gt;0,1)+IF(I57&gt;0,1)+IF(J57&gt;0,1)</f>
        <v>0</v>
      </c>
    </row>
    <row r="58" spans="1:12" x14ac:dyDescent="0.2">
      <c r="A58" s="4">
        <f>RANK(K58,$K$2:$K$131,0)</f>
        <v>44</v>
      </c>
      <c r="B58" s="12"/>
      <c r="C58" s="13"/>
      <c r="D58" s="4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10">
        <f>LARGE(D58:J58,1)+LARGE(D58:J58,2)+LARGE(D58:J58,3)+LARGE(D58:J58,4)</f>
        <v>0</v>
      </c>
      <c r="L58" s="11">
        <f>IF(D58&gt;0,1)+IF(E58&gt;0,1)+IF(F58&gt;0,1)+IF(G58&gt;0,1)+IF(H58&gt;0,1)+IF(I58&gt;0,1)+IF(J58&gt;0,1)</f>
        <v>0</v>
      </c>
    </row>
    <row r="59" spans="1:12" x14ac:dyDescent="0.2">
      <c r="A59" s="4">
        <f>RANK(K59,$K$2:$K$131,0)</f>
        <v>44</v>
      </c>
      <c r="C59" s="14"/>
      <c r="D59" s="4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10">
        <f>LARGE(D59:J59,1)+LARGE(D59:J59,2)+LARGE(D59:J59,3)+LARGE(D59:J59,4)</f>
        <v>0</v>
      </c>
      <c r="L59" s="11">
        <f>IF(D59&gt;0,1)+IF(E59&gt;0,1)+IF(F59&gt;0,1)+IF(G59&gt;0,1)+IF(H59&gt;0,1)+IF(I59&gt;0,1)+IF(J59&gt;0,1)</f>
        <v>0</v>
      </c>
    </row>
    <row r="60" spans="1:12" x14ac:dyDescent="0.2">
      <c r="A60" s="4">
        <f>RANK(K60,$K$2:$K$131,0)</f>
        <v>44</v>
      </c>
      <c r="B60"/>
      <c r="C60"/>
      <c r="D60" s="4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10">
        <f>LARGE(D60:J60,1)+LARGE(D60:J60,2)+LARGE(D60:J60,3)+LARGE(D60:J60,4)</f>
        <v>0</v>
      </c>
      <c r="L60" s="11">
        <f>IF(D60&gt;0,1)+IF(E60&gt;0,1)+IF(F60&gt;0,1)+IF(G60&gt;0,1)+IF(H60&gt;0,1)+IF(I60&gt;0,1)+IF(J60&gt;0,1)</f>
        <v>0</v>
      </c>
    </row>
    <row r="61" spans="1:12" x14ac:dyDescent="0.2">
      <c r="A61" s="4">
        <f>RANK(K61,$K$2:$K$131,0)</f>
        <v>44</v>
      </c>
      <c r="B61"/>
      <c r="C61"/>
      <c r="D61" s="4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10">
        <f>LARGE(D61:J61,1)+LARGE(D61:J61,2)+LARGE(D61:J61,3)+LARGE(D61:J61,4)</f>
        <v>0</v>
      </c>
      <c r="L61" s="11">
        <f>IF(D61&gt;0,1)+IF(E61&gt;0,1)+IF(F61&gt;0,1)+IF(G61&gt;0,1)+IF(H61&gt;0,1)+IF(I61&gt;0,1)+IF(J61&gt;0,1)</f>
        <v>0</v>
      </c>
    </row>
    <row r="62" spans="1:12" x14ac:dyDescent="0.2">
      <c r="A62" s="4">
        <f>RANK(K62,$K$2:$K$131,0)</f>
        <v>44</v>
      </c>
      <c r="B62"/>
      <c r="C62"/>
      <c r="D62" s="4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10">
        <f>LARGE(D62:J62,1)+LARGE(D62:J62,2)+LARGE(D62:J62,3)+LARGE(D62:J62,4)</f>
        <v>0</v>
      </c>
      <c r="L62" s="11">
        <f>IF(D62&gt;0,1)+IF(E62&gt;0,1)+IF(F62&gt;0,1)+IF(G62&gt;0,1)+IF(H62&gt;0,1)+IF(I62&gt;0,1)+IF(J62&gt;0,1)</f>
        <v>0</v>
      </c>
    </row>
    <row r="63" spans="1:12" x14ac:dyDescent="0.2">
      <c r="A63" s="4">
        <f>RANK(K63,$K$2:$K$131,0)</f>
        <v>44</v>
      </c>
      <c r="B63"/>
      <c r="C63"/>
      <c r="D63" s="4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10">
        <f>LARGE(D63:J63,1)+LARGE(D63:J63,2)+LARGE(D63:J63,3)+LARGE(D63:J63,4)</f>
        <v>0</v>
      </c>
      <c r="L63" s="11">
        <f>IF(D63&gt;0,1)+IF(E63&gt;0,1)+IF(F63&gt;0,1)+IF(G63&gt;0,1)+IF(H63&gt;0,1)+IF(I63&gt;0,1)+IF(J63&gt;0,1)</f>
        <v>0</v>
      </c>
    </row>
    <row r="64" spans="1:12" x14ac:dyDescent="0.2">
      <c r="A64" s="4">
        <f>RANK(K64,$K$2:$K$131,0)</f>
        <v>44</v>
      </c>
      <c r="B64"/>
      <c r="C64"/>
      <c r="D64" s="4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10">
        <f>LARGE(D64:J64,1)+LARGE(D64:J64,2)+LARGE(D64:J64,3)+LARGE(D64:J64,4)</f>
        <v>0</v>
      </c>
      <c r="L64" s="11">
        <f>IF(D64&gt;0,1)+IF(E64&gt;0,1)+IF(F64&gt;0,1)+IF(G64&gt;0,1)+IF(H64&gt;0,1)+IF(I64&gt;0,1)+IF(J64&gt;0,1)</f>
        <v>0</v>
      </c>
    </row>
    <row r="65" spans="1:13" x14ac:dyDescent="0.2">
      <c r="A65" s="4">
        <f>RANK(K65,$K$2:$K$131,0)</f>
        <v>44</v>
      </c>
      <c r="B65"/>
      <c r="C65"/>
      <c r="D65" s="4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10">
        <f>LARGE(D65:J65,1)+LARGE(D65:J65,2)+LARGE(D65:J65,3)+LARGE(D65:J65,4)</f>
        <v>0</v>
      </c>
      <c r="L65" s="11">
        <f>IF(D65&gt;0,1)+IF(E65&gt;0,1)+IF(F65&gt;0,1)+IF(G65&gt;0,1)+IF(H65&gt;0,1)+IF(I65&gt;0,1)+IF(J65&gt;0,1)</f>
        <v>0</v>
      </c>
      <c r="M65" s="4"/>
    </row>
    <row r="66" spans="1:13" x14ac:dyDescent="0.2">
      <c r="A66" s="4">
        <f>RANK(K66,$K$2:$K$131,0)</f>
        <v>44</v>
      </c>
      <c r="B66"/>
      <c r="C66"/>
      <c r="D66" s="4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10">
        <f>LARGE(D66:J66,1)+LARGE(D66:J66,2)+LARGE(D66:J66,3)+LARGE(D66:J66,4)</f>
        <v>0</v>
      </c>
      <c r="L66" s="11">
        <f>IF(D66&gt;0,1)+IF(E66&gt;0,1)+IF(F66&gt;0,1)+IF(G66&gt;0,1)+IF(H66&gt;0,1)+IF(I66&gt;0,1)+IF(J66&gt;0,1)</f>
        <v>0</v>
      </c>
    </row>
    <row r="67" spans="1:13" x14ac:dyDescent="0.2">
      <c r="A67" s="4">
        <f>RANK(K67,$K$2:$K$131,0)</f>
        <v>44</v>
      </c>
      <c r="B67"/>
      <c r="C67"/>
      <c r="D67" s="4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10">
        <f>LARGE(D67:J67,1)+LARGE(D67:J67,2)+LARGE(D67:J67,3)+LARGE(D67:J67,4)</f>
        <v>0</v>
      </c>
      <c r="L67" s="11">
        <f>IF(D67&gt;0,1)+IF(E67&gt;0,1)+IF(F67&gt;0,1)+IF(G67&gt;0,1)+IF(H67&gt;0,1)+IF(I67&gt;0,1)+IF(J67&gt;0,1)</f>
        <v>0</v>
      </c>
    </row>
    <row r="68" spans="1:13" x14ac:dyDescent="0.2">
      <c r="A68" s="4">
        <f>RANK(K68,$K$2:$K$131,0)</f>
        <v>44</v>
      </c>
      <c r="B68"/>
      <c r="C68"/>
      <c r="D68" s="4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10">
        <f>LARGE(D68:J68,1)+LARGE(D68:J68,2)+LARGE(D68:J68,3)+LARGE(D68:J68,4)</f>
        <v>0</v>
      </c>
      <c r="L68" s="11">
        <f>IF(D68&gt;0,1)+IF(E68&gt;0,1)+IF(F68&gt;0,1)+IF(G68&gt;0,1)+IF(H68&gt;0,1)+IF(I68&gt;0,1)+IF(J68&gt;0,1)</f>
        <v>0</v>
      </c>
    </row>
    <row r="69" spans="1:13" x14ac:dyDescent="0.2">
      <c r="A69" s="4">
        <f>RANK(K69,$K$2:$K$131,0)</f>
        <v>44</v>
      </c>
      <c r="B69"/>
      <c r="C69"/>
      <c r="D69" s="4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10">
        <f>LARGE(D69:J69,1)+LARGE(D69:J69,2)+LARGE(D69:J69,3)+LARGE(D69:J69,4)</f>
        <v>0</v>
      </c>
      <c r="L69" s="11">
        <f>IF(D69&gt;0,1)+IF(E69&gt;0,1)+IF(F69&gt;0,1)+IF(G69&gt;0,1)+IF(H69&gt;0,1)+IF(I69&gt;0,1)+IF(J69&gt;0,1)</f>
        <v>0</v>
      </c>
    </row>
    <row r="70" spans="1:13" x14ac:dyDescent="0.2">
      <c r="A70" s="4">
        <f>RANK(K70,$K$2:$K$131,0)</f>
        <v>44</v>
      </c>
      <c r="D70" s="4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10">
        <f>LARGE(D70:J70,1)+LARGE(D70:J70,2)+LARGE(D70:J70,3)+LARGE(D70:J70,4)</f>
        <v>0</v>
      </c>
      <c r="L70" s="11">
        <f>IF(D70&gt;0,1)+IF(E70&gt;0,1)+IF(F70&gt;0,1)+IF(G70&gt;0,1)+IF(H70&gt;0,1)+IF(I70&gt;0,1)+IF(J70&gt;0,1)</f>
        <v>0</v>
      </c>
    </row>
  </sheetData>
  <sortState ref="A2:M76">
    <sortCondition ref="A2:A76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 xml:space="preserve">&amp;C&amp;12North East Counties Athletic Association Fell Running Championships
MV40
</oddHeader>
    <oddFooter xml:space="preserve">&amp;CPage &amp;P&amp;RNECAA Champs KSC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6.5703125" style="9" bestFit="1" customWidth="1"/>
    <col min="3" max="3" width="15.7109375" style="26" bestFit="1" customWidth="1"/>
    <col min="4" max="10" width="9.28515625" style="4" customWidth="1"/>
    <col min="11" max="11" width="12.42578125" style="10" bestFit="1" customWidth="1"/>
    <col min="12" max="12" width="9.710937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23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RANK(K2,$K$2:$K$102,0)</f>
        <v>1</v>
      </c>
      <c r="B2" s="9" t="s">
        <v>31</v>
      </c>
      <c r="C2" s="24" t="s">
        <v>55</v>
      </c>
      <c r="D2" s="4">
        <v>49</v>
      </c>
      <c r="E2" s="4">
        <v>52</v>
      </c>
      <c r="F2" s="4">
        <v>52</v>
      </c>
      <c r="G2" s="4">
        <v>52</v>
      </c>
      <c r="H2" s="4">
        <v>0</v>
      </c>
      <c r="I2" s="4">
        <v>0</v>
      </c>
      <c r="J2" s="4">
        <v>0</v>
      </c>
      <c r="K2" s="10">
        <f>LARGE(D2:J2,1)+LARGE(D2:J2,2)+LARGE(D2:J2,3)+LARGE(D2:J2,4)</f>
        <v>205</v>
      </c>
      <c r="L2" s="11">
        <f>IF(D2&gt;0,1)+IF(E2&gt;0,1)+IF(F2&gt;0,1)+IF(G2&gt;0,1)+IF(H2&gt;0,1)+IF(I2&gt;0,1)+IF(J2&gt;0,1)</f>
        <v>4</v>
      </c>
    </row>
    <row r="3" spans="1:12" x14ac:dyDescent="0.2">
      <c r="A3" s="4">
        <f>RANK(K3,$K$2:$K$102,0)</f>
        <v>2</v>
      </c>
      <c r="B3" s="19" t="s">
        <v>115</v>
      </c>
      <c r="C3" s="34" t="s">
        <v>3</v>
      </c>
      <c r="D3" s="4">
        <v>41</v>
      </c>
      <c r="E3" s="4">
        <v>47</v>
      </c>
      <c r="F3" s="4">
        <v>48</v>
      </c>
      <c r="G3" s="4">
        <v>47</v>
      </c>
      <c r="H3" s="4">
        <v>0</v>
      </c>
      <c r="I3" s="4">
        <v>0</v>
      </c>
      <c r="J3" s="4">
        <v>0</v>
      </c>
      <c r="K3" s="10">
        <f t="shared" ref="K3:K35" si="0">LARGE(D3:J3,1)+LARGE(D3:J3,2)+LARGE(D3:J3,3)+LARGE(D3:J3,4)</f>
        <v>183</v>
      </c>
      <c r="L3" s="11">
        <f t="shared" ref="L3:L35" si="1">IF(D3&gt;0,1)+IF(E3&gt;0,1)+IF(F3&gt;0,1)+IF(G3&gt;0,1)+IF(H3&gt;0,1)+IF(I3&gt;0,1)+IF(J3&gt;0,1)</f>
        <v>4</v>
      </c>
    </row>
    <row r="4" spans="1:12" x14ac:dyDescent="0.2">
      <c r="A4" s="4">
        <f>RANK(K4,$K$2:$K$102,0)</f>
        <v>3</v>
      </c>
      <c r="B4" s="9" t="s">
        <v>121</v>
      </c>
      <c r="C4" s="9" t="s">
        <v>84</v>
      </c>
      <c r="D4" s="4">
        <v>40</v>
      </c>
      <c r="E4" s="4">
        <v>46</v>
      </c>
      <c r="F4" s="4">
        <v>47</v>
      </c>
      <c r="G4" s="4">
        <v>0</v>
      </c>
      <c r="H4" s="4">
        <v>0</v>
      </c>
      <c r="I4" s="4">
        <v>0</v>
      </c>
      <c r="J4" s="4">
        <v>0</v>
      </c>
      <c r="K4" s="10">
        <f t="shared" si="0"/>
        <v>133</v>
      </c>
      <c r="L4" s="11">
        <f t="shared" si="1"/>
        <v>3</v>
      </c>
    </row>
    <row r="5" spans="1:12" x14ac:dyDescent="0.2">
      <c r="A5" s="4">
        <f>RANK(K5,$K$2:$K$102,0)</f>
        <v>4</v>
      </c>
      <c r="B5" s="9" t="s">
        <v>189</v>
      </c>
      <c r="C5" s="9" t="s">
        <v>163</v>
      </c>
      <c r="D5" s="4">
        <v>0</v>
      </c>
      <c r="E5" s="4">
        <v>48</v>
      </c>
      <c r="F5" s="4">
        <v>49</v>
      </c>
      <c r="G5" s="4">
        <v>0</v>
      </c>
      <c r="H5" s="4">
        <v>0</v>
      </c>
      <c r="I5" s="4">
        <v>0</v>
      </c>
      <c r="J5" s="4">
        <v>0</v>
      </c>
      <c r="K5" s="10">
        <f t="shared" si="0"/>
        <v>97</v>
      </c>
      <c r="L5" s="11">
        <f t="shared" si="1"/>
        <v>2</v>
      </c>
    </row>
    <row r="6" spans="1:12" x14ac:dyDescent="0.2">
      <c r="A6" s="4">
        <f>RANK(K6,$K$2:$K$102,0)</f>
        <v>5</v>
      </c>
      <c r="B6" s="9" t="s">
        <v>74</v>
      </c>
      <c r="C6" s="24" t="s">
        <v>96</v>
      </c>
      <c r="D6" s="4">
        <v>45</v>
      </c>
      <c r="E6" s="4">
        <v>49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f t="shared" si="0"/>
        <v>94</v>
      </c>
      <c r="L6" s="11">
        <f t="shared" si="1"/>
        <v>2</v>
      </c>
    </row>
    <row r="7" spans="1:12" x14ac:dyDescent="0.2">
      <c r="A7" s="4">
        <f>RANK(K7,$K$2:$K$102,0)</f>
        <v>6</v>
      </c>
      <c r="B7" s="9" t="s">
        <v>179</v>
      </c>
      <c r="C7" s="9" t="s">
        <v>180</v>
      </c>
      <c r="D7" s="4">
        <v>0</v>
      </c>
      <c r="E7" s="4">
        <v>39</v>
      </c>
      <c r="F7" s="4">
        <v>0</v>
      </c>
      <c r="G7" s="4">
        <v>45</v>
      </c>
      <c r="H7" s="4">
        <v>0</v>
      </c>
      <c r="I7" s="4">
        <v>0</v>
      </c>
      <c r="J7" s="4">
        <v>0</v>
      </c>
      <c r="K7" s="10">
        <f t="shared" si="0"/>
        <v>84</v>
      </c>
      <c r="L7" s="11">
        <f t="shared" si="1"/>
        <v>2</v>
      </c>
    </row>
    <row r="8" spans="1:12" x14ac:dyDescent="0.2">
      <c r="A8" s="4">
        <f>RANK(K8,$K$2:$K$102,0)</f>
        <v>7</v>
      </c>
      <c r="B8" s="18" t="s">
        <v>134</v>
      </c>
      <c r="C8" s="40" t="s">
        <v>3</v>
      </c>
      <c r="D8" s="4">
        <v>34</v>
      </c>
      <c r="E8" s="4">
        <v>0</v>
      </c>
      <c r="F8" s="4">
        <v>45</v>
      </c>
      <c r="G8" s="4">
        <v>0</v>
      </c>
      <c r="H8" s="4">
        <v>0</v>
      </c>
      <c r="I8" s="4">
        <v>0</v>
      </c>
      <c r="J8" s="4">
        <v>0</v>
      </c>
      <c r="K8" s="10">
        <f t="shared" si="0"/>
        <v>79</v>
      </c>
      <c r="L8" s="11">
        <f t="shared" si="1"/>
        <v>2</v>
      </c>
    </row>
    <row r="9" spans="1:12" x14ac:dyDescent="0.2">
      <c r="A9" s="4">
        <f>RANK(K9,$K$2:$K$102,0)</f>
        <v>8</v>
      </c>
      <c r="B9" s="9" t="s">
        <v>25</v>
      </c>
      <c r="C9" s="39" t="s">
        <v>3</v>
      </c>
      <c r="D9" s="4">
        <v>31</v>
      </c>
      <c r="E9" s="4">
        <v>40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0">
        <f t="shared" si="0"/>
        <v>71</v>
      </c>
      <c r="L9" s="11">
        <f t="shared" si="1"/>
        <v>2</v>
      </c>
    </row>
    <row r="10" spans="1:12" x14ac:dyDescent="0.2">
      <c r="A10" s="4">
        <f>RANK(K10,$K$2:$K$102,0)</f>
        <v>9</v>
      </c>
      <c r="B10" s="19" t="s">
        <v>20</v>
      </c>
      <c r="C10" s="34" t="s">
        <v>82</v>
      </c>
      <c r="D10" s="4">
        <v>52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0">
        <f t="shared" si="0"/>
        <v>52</v>
      </c>
      <c r="L10" s="11">
        <f t="shared" si="1"/>
        <v>1</v>
      </c>
    </row>
    <row r="11" spans="1:12" x14ac:dyDescent="0.2">
      <c r="A11" s="4">
        <f>RANK(K11,$K$2:$K$102,0)</f>
        <v>10</v>
      </c>
      <c r="B11" s="9" t="s">
        <v>247</v>
      </c>
      <c r="C11" s="26" t="s">
        <v>254</v>
      </c>
      <c r="D11" s="4">
        <v>0</v>
      </c>
      <c r="E11" s="4">
        <v>0</v>
      </c>
      <c r="F11" s="4">
        <v>0</v>
      </c>
      <c r="G11" s="4">
        <v>49</v>
      </c>
      <c r="H11" s="4">
        <v>0</v>
      </c>
      <c r="I11" s="4">
        <v>0</v>
      </c>
      <c r="J11" s="4">
        <v>0</v>
      </c>
      <c r="K11" s="10">
        <f t="shared" si="0"/>
        <v>49</v>
      </c>
      <c r="L11" s="11">
        <f t="shared" si="1"/>
        <v>1</v>
      </c>
    </row>
    <row r="12" spans="1:12" x14ac:dyDescent="0.2">
      <c r="A12" s="4">
        <f>RANK(K12,$K$2:$K$102,0)</f>
        <v>11</v>
      </c>
      <c r="B12" s="9" t="s">
        <v>46</v>
      </c>
      <c r="C12" s="24" t="s">
        <v>27</v>
      </c>
      <c r="D12" s="4">
        <v>48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0">
        <f t="shared" si="0"/>
        <v>48</v>
      </c>
      <c r="L12" s="11">
        <f t="shared" si="1"/>
        <v>1</v>
      </c>
    </row>
    <row r="13" spans="1:12" x14ac:dyDescent="0.2">
      <c r="A13" s="4">
        <f>RANK(K13,$K$2:$K$102,0)</f>
        <v>11</v>
      </c>
      <c r="B13" s="9" t="s">
        <v>66</v>
      </c>
      <c r="C13" s="26" t="s">
        <v>63</v>
      </c>
      <c r="D13" s="4">
        <v>0</v>
      </c>
      <c r="E13" s="4">
        <v>0</v>
      </c>
      <c r="F13" s="4">
        <v>0</v>
      </c>
      <c r="G13" s="4">
        <v>48</v>
      </c>
      <c r="H13" s="4">
        <v>0</v>
      </c>
      <c r="I13" s="4">
        <v>0</v>
      </c>
      <c r="J13" s="4">
        <v>0</v>
      </c>
      <c r="K13" s="10">
        <f t="shared" si="0"/>
        <v>48</v>
      </c>
      <c r="L13" s="11">
        <f t="shared" si="1"/>
        <v>1</v>
      </c>
    </row>
    <row r="14" spans="1:12" x14ac:dyDescent="0.2">
      <c r="A14" s="4">
        <f>RANK(K14,$K$2:$K$102,0)</f>
        <v>13</v>
      </c>
      <c r="B14" s="9" t="s">
        <v>34</v>
      </c>
      <c r="C14" s="24" t="s">
        <v>3</v>
      </c>
      <c r="D14" s="4">
        <v>47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0">
        <f t="shared" si="0"/>
        <v>47</v>
      </c>
      <c r="L14" s="11">
        <f t="shared" si="1"/>
        <v>1</v>
      </c>
    </row>
    <row r="15" spans="1:12" x14ac:dyDescent="0.2">
      <c r="A15" s="4">
        <f>RANK(K15,$K$2:$K$102,0)</f>
        <v>14</v>
      </c>
      <c r="B15" s="9" t="s">
        <v>226</v>
      </c>
      <c r="C15" s="26" t="s">
        <v>217</v>
      </c>
      <c r="D15" s="4">
        <v>0</v>
      </c>
      <c r="E15" s="4">
        <v>0</v>
      </c>
      <c r="F15" s="4">
        <v>46</v>
      </c>
      <c r="G15" s="4">
        <v>0</v>
      </c>
      <c r="H15" s="4">
        <v>0</v>
      </c>
      <c r="I15" s="4">
        <v>0</v>
      </c>
      <c r="J15" s="4">
        <v>0</v>
      </c>
      <c r="K15" s="10">
        <f t="shared" si="0"/>
        <v>46</v>
      </c>
      <c r="L15" s="11">
        <f t="shared" si="1"/>
        <v>1</v>
      </c>
    </row>
    <row r="16" spans="1:12" x14ac:dyDescent="0.2">
      <c r="A16" s="4">
        <f>RANK(K16,$K$2:$K$102,0)</f>
        <v>14</v>
      </c>
      <c r="B16" s="9" t="s">
        <v>250</v>
      </c>
      <c r="C16" s="26" t="s">
        <v>63</v>
      </c>
      <c r="D16" s="4">
        <v>0</v>
      </c>
      <c r="E16" s="4">
        <v>0</v>
      </c>
      <c r="F16" s="4">
        <v>0</v>
      </c>
      <c r="G16" s="4">
        <v>46</v>
      </c>
      <c r="H16" s="4">
        <v>0</v>
      </c>
      <c r="I16" s="4">
        <v>0</v>
      </c>
      <c r="J16" s="4">
        <v>0</v>
      </c>
      <c r="K16" s="10">
        <f t="shared" si="0"/>
        <v>46</v>
      </c>
      <c r="L16" s="11">
        <f t="shared" si="1"/>
        <v>1</v>
      </c>
    </row>
    <row r="17" spans="1:12" x14ac:dyDescent="0.2">
      <c r="A17" s="4">
        <f>RANK(K17,$K$2:$K$102,0)</f>
        <v>14</v>
      </c>
      <c r="B17" s="9" t="s">
        <v>73</v>
      </c>
      <c r="C17" s="24" t="s">
        <v>94</v>
      </c>
      <c r="D17" s="4">
        <v>46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0">
        <f t="shared" si="0"/>
        <v>46</v>
      </c>
      <c r="L17" s="11">
        <f t="shared" si="1"/>
        <v>1</v>
      </c>
    </row>
    <row r="18" spans="1:12" x14ac:dyDescent="0.2">
      <c r="A18" s="4">
        <f>RANK(K18,$K$2:$K$102,0)</f>
        <v>17</v>
      </c>
      <c r="B18" s="9" t="s">
        <v>157</v>
      </c>
      <c r="C18" s="9" t="s">
        <v>158</v>
      </c>
      <c r="D18" s="4">
        <v>0</v>
      </c>
      <c r="E18" s="4">
        <v>45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0">
        <f t="shared" si="0"/>
        <v>45</v>
      </c>
      <c r="L18" s="11">
        <f t="shared" si="1"/>
        <v>1</v>
      </c>
    </row>
    <row r="19" spans="1:12" x14ac:dyDescent="0.2">
      <c r="A19" s="4">
        <f>RANK(K19,$K$2:$K$102,0)</f>
        <v>18</v>
      </c>
      <c r="B19" s="9" t="s">
        <v>231</v>
      </c>
      <c r="C19" s="26" t="s">
        <v>213</v>
      </c>
      <c r="D19" s="4">
        <v>0</v>
      </c>
      <c r="E19" s="4">
        <v>0</v>
      </c>
      <c r="F19" s="4">
        <v>44</v>
      </c>
      <c r="G19" s="4">
        <v>0</v>
      </c>
      <c r="H19" s="4">
        <v>0</v>
      </c>
      <c r="I19" s="4">
        <v>0</v>
      </c>
      <c r="J19" s="4">
        <v>0</v>
      </c>
      <c r="K19" s="10">
        <f t="shared" si="0"/>
        <v>44</v>
      </c>
      <c r="L19" s="11">
        <f t="shared" si="1"/>
        <v>1</v>
      </c>
    </row>
    <row r="20" spans="1:12" x14ac:dyDescent="0.2">
      <c r="A20" s="4">
        <f>RANK(K20,$K$2:$K$102,0)</f>
        <v>18</v>
      </c>
      <c r="B20" s="9" t="s">
        <v>252</v>
      </c>
      <c r="C20" s="26" t="s">
        <v>253</v>
      </c>
      <c r="D20" s="4">
        <v>0</v>
      </c>
      <c r="E20" s="4">
        <v>0</v>
      </c>
      <c r="F20" s="4">
        <v>0</v>
      </c>
      <c r="G20" s="4">
        <v>44</v>
      </c>
      <c r="H20" s="4">
        <v>0</v>
      </c>
      <c r="I20" s="4">
        <v>0</v>
      </c>
      <c r="J20" s="4">
        <v>0</v>
      </c>
      <c r="K20" s="10">
        <f t="shared" si="0"/>
        <v>44</v>
      </c>
      <c r="L20" s="11">
        <f t="shared" si="1"/>
        <v>1</v>
      </c>
    </row>
    <row r="21" spans="1:12" x14ac:dyDescent="0.2">
      <c r="A21" s="4">
        <f>RANK(K21,$K$2:$K$102,0)</f>
        <v>18</v>
      </c>
      <c r="B21" s="9" t="s">
        <v>35</v>
      </c>
      <c r="C21" s="24" t="s">
        <v>3</v>
      </c>
      <c r="D21" s="4">
        <v>44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0">
        <f t="shared" si="0"/>
        <v>44</v>
      </c>
      <c r="L21" s="11">
        <f t="shared" si="1"/>
        <v>1</v>
      </c>
    </row>
    <row r="22" spans="1:12" x14ac:dyDescent="0.2">
      <c r="A22" s="4">
        <f>RANK(K22,$K$2:$K$102,0)</f>
        <v>18</v>
      </c>
      <c r="B22" s="9" t="s">
        <v>159</v>
      </c>
      <c r="C22" s="9" t="s">
        <v>160</v>
      </c>
      <c r="D22" s="4">
        <v>0</v>
      </c>
      <c r="E22" s="4">
        <v>44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0">
        <f t="shared" si="0"/>
        <v>44</v>
      </c>
      <c r="L22" s="11">
        <f t="shared" si="1"/>
        <v>1</v>
      </c>
    </row>
    <row r="23" spans="1:12" x14ac:dyDescent="0.2">
      <c r="A23" s="4">
        <f>RANK(K23,$K$2:$K$102,0)</f>
        <v>22</v>
      </c>
      <c r="B23" s="9" t="s">
        <v>232</v>
      </c>
      <c r="C23" s="26" t="s">
        <v>3</v>
      </c>
      <c r="D23" s="4">
        <v>0</v>
      </c>
      <c r="E23" s="4">
        <v>0</v>
      </c>
      <c r="F23" s="4">
        <v>43</v>
      </c>
      <c r="G23" s="4">
        <v>0</v>
      </c>
      <c r="H23" s="4">
        <v>0</v>
      </c>
      <c r="I23" s="4">
        <v>0</v>
      </c>
      <c r="J23" s="4">
        <v>0</v>
      </c>
      <c r="K23" s="10">
        <f t="shared" si="0"/>
        <v>43</v>
      </c>
      <c r="L23" s="11">
        <f t="shared" si="1"/>
        <v>1</v>
      </c>
    </row>
    <row r="24" spans="1:12" x14ac:dyDescent="0.2">
      <c r="A24" s="4">
        <f>RANK(K24,$K$2:$K$102,0)</f>
        <v>22</v>
      </c>
      <c r="B24" s="9" t="s">
        <v>111</v>
      </c>
      <c r="C24" s="24" t="s">
        <v>3</v>
      </c>
      <c r="D24" s="4">
        <v>43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0">
        <f t="shared" si="0"/>
        <v>43</v>
      </c>
      <c r="L24" s="11">
        <f t="shared" si="1"/>
        <v>1</v>
      </c>
    </row>
    <row r="25" spans="1:12" x14ac:dyDescent="0.2">
      <c r="A25" s="4">
        <f>RANK(K25,$K$2:$K$102,0)</f>
        <v>22</v>
      </c>
      <c r="B25" s="19" t="s">
        <v>164</v>
      </c>
      <c r="C25" s="9" t="s">
        <v>165</v>
      </c>
      <c r="D25" s="4">
        <v>0</v>
      </c>
      <c r="E25" s="4">
        <v>43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0">
        <f t="shared" si="0"/>
        <v>43</v>
      </c>
      <c r="L25" s="11">
        <f t="shared" si="1"/>
        <v>1</v>
      </c>
    </row>
    <row r="26" spans="1:12" x14ac:dyDescent="0.2">
      <c r="A26" s="4">
        <f>RANK(K26,$K$2:$K$102,0)</f>
        <v>25</v>
      </c>
      <c r="B26" s="19" t="s">
        <v>168</v>
      </c>
      <c r="C26" s="9" t="s">
        <v>165</v>
      </c>
      <c r="D26" s="4">
        <v>0</v>
      </c>
      <c r="E26" s="4">
        <v>42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0">
        <f t="shared" si="0"/>
        <v>42</v>
      </c>
      <c r="L26" s="11">
        <f t="shared" si="1"/>
        <v>1</v>
      </c>
    </row>
    <row r="27" spans="1:12" x14ac:dyDescent="0.2">
      <c r="A27" s="4">
        <f>RANK(K27,$K$2:$K$102,0)</f>
        <v>25</v>
      </c>
      <c r="B27" s="19" t="s">
        <v>0</v>
      </c>
      <c r="C27" s="34" t="s">
        <v>3</v>
      </c>
      <c r="D27" s="4">
        <v>42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0">
        <f t="shared" si="0"/>
        <v>42</v>
      </c>
      <c r="L27" s="11">
        <f t="shared" si="1"/>
        <v>1</v>
      </c>
    </row>
    <row r="28" spans="1:12" x14ac:dyDescent="0.2">
      <c r="A28" s="4">
        <f>RANK(K28,$K$2:$K$102,0)</f>
        <v>27</v>
      </c>
      <c r="B28" s="9" t="s">
        <v>169</v>
      </c>
      <c r="C28" s="9" t="s">
        <v>170</v>
      </c>
      <c r="D28" s="4">
        <v>0</v>
      </c>
      <c r="E28" s="4">
        <v>41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0">
        <f t="shared" si="0"/>
        <v>41</v>
      </c>
      <c r="L28" s="11">
        <f t="shared" si="1"/>
        <v>1</v>
      </c>
    </row>
    <row r="29" spans="1:12" x14ac:dyDescent="0.2">
      <c r="A29" s="4">
        <f>RANK(K29,$K$2:$K$102,0)</f>
        <v>28</v>
      </c>
      <c r="B29" s="9" t="s">
        <v>78</v>
      </c>
      <c r="C29" s="24" t="s">
        <v>82</v>
      </c>
      <c r="D29" s="4">
        <v>39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0">
        <f t="shared" si="0"/>
        <v>39</v>
      </c>
      <c r="L29" s="11">
        <f t="shared" si="1"/>
        <v>1</v>
      </c>
    </row>
    <row r="30" spans="1:12" x14ac:dyDescent="0.2">
      <c r="A30" s="4">
        <f>RANK(K30,$K$2:$K$102,0)</f>
        <v>29</v>
      </c>
      <c r="B30" s="9" t="s">
        <v>45</v>
      </c>
      <c r="C30" s="24" t="s">
        <v>3</v>
      </c>
      <c r="D30" s="4">
        <v>38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10">
        <f t="shared" si="0"/>
        <v>38</v>
      </c>
      <c r="L30" s="11">
        <f t="shared" si="1"/>
        <v>1</v>
      </c>
    </row>
    <row r="31" spans="1:12" x14ac:dyDescent="0.2">
      <c r="A31" s="4">
        <f>RANK(K31,$K$2:$K$102,0)</f>
        <v>30</v>
      </c>
      <c r="B31" s="9" t="s">
        <v>126</v>
      </c>
      <c r="C31" s="39" t="s">
        <v>96</v>
      </c>
      <c r="D31" s="4">
        <v>37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0">
        <f t="shared" si="0"/>
        <v>37</v>
      </c>
      <c r="L31" s="11">
        <f t="shared" si="1"/>
        <v>1</v>
      </c>
    </row>
    <row r="32" spans="1:12" x14ac:dyDescent="0.2">
      <c r="A32" s="4">
        <f>RANK(K32,$K$2:$K$102,0)</f>
        <v>31</v>
      </c>
      <c r="B32" s="9" t="s">
        <v>49</v>
      </c>
      <c r="C32" s="24" t="s">
        <v>98</v>
      </c>
      <c r="D32" s="4">
        <v>36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0">
        <f t="shared" si="0"/>
        <v>36</v>
      </c>
      <c r="L32" s="11">
        <f t="shared" si="1"/>
        <v>1</v>
      </c>
    </row>
    <row r="33" spans="1:12" x14ac:dyDescent="0.2">
      <c r="A33" s="4">
        <f>RANK(K33,$K$2:$K$102,0)</f>
        <v>32</v>
      </c>
      <c r="B33" s="19" t="s">
        <v>32</v>
      </c>
      <c r="C33" s="34" t="s">
        <v>84</v>
      </c>
      <c r="D33" s="4">
        <v>35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10">
        <f t="shared" si="0"/>
        <v>35</v>
      </c>
      <c r="L33" s="11">
        <f t="shared" si="1"/>
        <v>1</v>
      </c>
    </row>
    <row r="34" spans="1:12" x14ac:dyDescent="0.2">
      <c r="A34" s="4">
        <f>RANK(K34,$K$2:$K$102,0)</f>
        <v>33</v>
      </c>
      <c r="B34" s="18" t="s">
        <v>137</v>
      </c>
      <c r="C34" s="40" t="s">
        <v>138</v>
      </c>
      <c r="D34" s="4">
        <v>33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0">
        <f t="shared" si="0"/>
        <v>33</v>
      </c>
      <c r="L34" s="11">
        <f t="shared" si="1"/>
        <v>1</v>
      </c>
    </row>
    <row r="35" spans="1:12" x14ac:dyDescent="0.2">
      <c r="A35" s="4">
        <f>RANK(K35,$K$2:$K$102,0)</f>
        <v>34</v>
      </c>
      <c r="B35" s="9" t="s">
        <v>139</v>
      </c>
      <c r="C35" s="9" t="s">
        <v>131</v>
      </c>
      <c r="D35" s="4">
        <v>32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0">
        <f t="shared" si="0"/>
        <v>32</v>
      </c>
      <c r="L35" s="11">
        <f t="shared" si="1"/>
        <v>1</v>
      </c>
    </row>
  </sheetData>
  <sortState ref="A2:M59">
    <sortCondition ref="A2:A59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>&amp;C&amp;12North East Counties Athletic Association Fell Running Championships
MV50</oddHeader>
    <oddFooter xml:space="preserve">&amp;CPage &amp;P&amp;RNECAA Champs KSC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7.85546875" style="9" bestFit="1" customWidth="1"/>
    <col min="3" max="3" width="16.42578125" style="5" customWidth="1"/>
    <col min="4" max="10" width="9.7109375" style="4" customWidth="1"/>
    <col min="11" max="11" width="12.42578125" style="10" bestFit="1" customWidth="1"/>
    <col min="12" max="12" width="9.2851562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RANK(K2,$K$2:$K$85,0)</f>
        <v>1</v>
      </c>
      <c r="B2" s="19" t="s">
        <v>162</v>
      </c>
      <c r="C2" s="36" t="s">
        <v>163</v>
      </c>
      <c r="D2" s="4">
        <v>0</v>
      </c>
      <c r="E2" s="4">
        <v>52</v>
      </c>
      <c r="F2" s="4">
        <v>52</v>
      </c>
      <c r="G2" s="4">
        <v>52</v>
      </c>
      <c r="H2" s="4">
        <v>0</v>
      </c>
      <c r="I2" s="4">
        <v>0</v>
      </c>
      <c r="J2" s="4">
        <v>0</v>
      </c>
      <c r="K2" s="10">
        <f>LARGE(D2:J2,1)+LARGE(D2:J2,2)+LARGE(D2:J2,3)+LARGE(D2:J2,4)</f>
        <v>156</v>
      </c>
      <c r="L2" s="11">
        <f>IF(D2&gt;0,1)+IF(E2&gt;0,1)+IF(F2&gt;0,1)+IF(G2&gt;0,1)+IF(H2&gt;0,1)+IF(I2&gt;0,1)+IF(J2&gt;0,1)</f>
        <v>3</v>
      </c>
    </row>
    <row r="3" spans="1:12" x14ac:dyDescent="0.2">
      <c r="A3" s="4">
        <f>RANK(K3,$K$2:$K$85,0)</f>
        <v>2</v>
      </c>
      <c r="B3" s="9" t="s">
        <v>175</v>
      </c>
      <c r="C3" s="14" t="s">
        <v>174</v>
      </c>
      <c r="D3" s="4">
        <v>0</v>
      </c>
      <c r="E3" s="4">
        <v>48</v>
      </c>
      <c r="F3" s="4">
        <v>48</v>
      </c>
      <c r="G3" s="4">
        <v>0</v>
      </c>
      <c r="H3" s="4">
        <v>0</v>
      </c>
      <c r="I3" s="4">
        <v>0</v>
      </c>
      <c r="J3" s="4">
        <v>0</v>
      </c>
      <c r="K3" s="10">
        <f>LARGE(D3:J3,1)+LARGE(D3:J3,2)+LARGE(D3:J3,3)+LARGE(D3:J3,4)</f>
        <v>96</v>
      </c>
      <c r="L3" s="11">
        <f>IF(D3&gt;0,1)+IF(E3&gt;0,1)+IF(F3&gt;0,1)+IF(G3&gt;0,1)+IF(H3&gt;0,1)+IF(I3&gt;0,1)+IF(J3&gt;0,1)</f>
        <v>2</v>
      </c>
    </row>
    <row r="4" spans="1:12" x14ac:dyDescent="0.2">
      <c r="A4" s="4">
        <f>RANK(K4,$K$2:$K$85,0)</f>
        <v>3</v>
      </c>
      <c r="B4" s="19" t="s">
        <v>108</v>
      </c>
      <c r="C4" s="36" t="s">
        <v>94</v>
      </c>
      <c r="D4" s="4">
        <v>52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0">
        <f>LARGE(D4:J4,1)+LARGE(D4:J4,2)+LARGE(D4:J4,3)+LARGE(D4:J4,4)</f>
        <v>52</v>
      </c>
      <c r="L4" s="11">
        <f>IF(D4&gt;0,1)+IF(E4&gt;0,1)+IF(F4&gt;0,1)+IF(G4&gt;0,1)+IF(H4&gt;0,1)+IF(I4&gt;0,1)+IF(J4&gt;0,1)</f>
        <v>1</v>
      </c>
    </row>
    <row r="5" spans="1:12" x14ac:dyDescent="0.2">
      <c r="A5" s="4">
        <f>RANK(K5,$K$2:$K$85,0)</f>
        <v>4</v>
      </c>
      <c r="B5" s="9" t="s">
        <v>42</v>
      </c>
      <c r="C5" s="14" t="s">
        <v>94</v>
      </c>
      <c r="D5" s="4">
        <v>49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0">
        <f>LARGE(D5:J5,1)+LARGE(D5:J5,2)+LARGE(D5:J5,3)+LARGE(D5:J5,4)</f>
        <v>49</v>
      </c>
      <c r="L5" s="11">
        <f>IF(D5&gt;0,1)+IF(E5&gt;0,1)+IF(F5&gt;0,1)+IF(G5&gt;0,1)+IF(H5&gt;0,1)+IF(I5&gt;0,1)+IF(J5&gt;0,1)</f>
        <v>1</v>
      </c>
    </row>
    <row r="6" spans="1:12" x14ac:dyDescent="0.2">
      <c r="A6" s="4">
        <f>RANK(K6,$K$2:$K$85,0)</f>
        <v>4</v>
      </c>
      <c r="B6" s="9" t="s">
        <v>172</v>
      </c>
      <c r="C6" s="14" t="s">
        <v>161</v>
      </c>
      <c r="D6" s="4">
        <v>0</v>
      </c>
      <c r="E6" s="4">
        <v>49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f>LARGE(D6:J6,1)+LARGE(D6:J6,2)+LARGE(D6:J6,3)+LARGE(D6:J6,4)</f>
        <v>49</v>
      </c>
      <c r="L6" s="11">
        <f>IF(D6&gt;0,1)+IF(E6&gt;0,1)+IF(F6&gt;0,1)+IF(G6&gt;0,1)+IF(H6&gt;0,1)+IF(I6&gt;0,1)+IF(J6&gt;0,1)</f>
        <v>1</v>
      </c>
    </row>
    <row r="7" spans="1:12" x14ac:dyDescent="0.2">
      <c r="A7" s="4">
        <f>RANK(K7,$K$2:$K$85,0)</f>
        <v>4</v>
      </c>
      <c r="B7" s="9" t="s">
        <v>233</v>
      </c>
      <c r="C7" s="14" t="s">
        <v>163</v>
      </c>
      <c r="D7" s="4">
        <v>0</v>
      </c>
      <c r="E7" s="4">
        <v>0</v>
      </c>
      <c r="F7" s="4">
        <v>49</v>
      </c>
      <c r="G7" s="4">
        <v>0</v>
      </c>
      <c r="H7" s="4">
        <v>0</v>
      </c>
      <c r="I7" s="4">
        <v>0</v>
      </c>
      <c r="J7" s="4">
        <v>0</v>
      </c>
      <c r="K7" s="10">
        <f>LARGE(D7:J7,1)+LARGE(D7:J7,2)+LARGE(D7:J7,3)+LARGE(D7:J7,4)</f>
        <v>49</v>
      </c>
      <c r="L7" s="11">
        <f>IF(D7&gt;0,1)+IF(E7&gt;0,1)+IF(F7&gt;0,1)+IF(G7&gt;0,1)+IF(H7&gt;0,1)+IF(I7&gt;0,1)+IF(J7&gt;0,1)</f>
        <v>1</v>
      </c>
    </row>
    <row r="8" spans="1:12" x14ac:dyDescent="0.2">
      <c r="A8" s="4">
        <f>RANK(K8,$K$2:$K$85,0)</f>
        <v>4</v>
      </c>
      <c r="B8" s="9" t="s">
        <v>251</v>
      </c>
      <c r="C8" s="14" t="s">
        <v>50</v>
      </c>
      <c r="D8" s="4">
        <v>0</v>
      </c>
      <c r="E8" s="4">
        <v>0</v>
      </c>
      <c r="F8" s="4">
        <v>0</v>
      </c>
      <c r="G8" s="4">
        <v>49</v>
      </c>
      <c r="H8" s="4">
        <v>0</v>
      </c>
      <c r="I8" s="4">
        <v>0</v>
      </c>
      <c r="J8" s="4">
        <v>0</v>
      </c>
      <c r="K8" s="10">
        <f>LARGE(D8:J8,1)+LARGE(D8:J8,2)+LARGE(D8:J8,3)+LARGE(D8:J8,4)</f>
        <v>49</v>
      </c>
      <c r="L8" s="11">
        <f>IF(D8&gt;0,1)+IF(E8&gt;0,1)+IF(F8&gt;0,1)+IF(G8&gt;0,1)+IF(H8&gt;0,1)+IF(I8&gt;0,1)+IF(J8&gt;0,1)</f>
        <v>1</v>
      </c>
    </row>
    <row r="9" spans="1:12" x14ac:dyDescent="0.2">
      <c r="A9" s="4">
        <f>RANK(K9,$K$2:$K$85,0)</f>
        <v>8</v>
      </c>
      <c r="B9" s="9" t="s">
        <v>72</v>
      </c>
      <c r="C9" s="14" t="s">
        <v>84</v>
      </c>
      <c r="D9" s="4">
        <v>48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0">
        <f>LARGE(D9:J9,1)+LARGE(D9:J9,2)+LARGE(D9:J9,3)+LARGE(D9:J9,4)</f>
        <v>48</v>
      </c>
      <c r="L9" s="11">
        <f>IF(D9&gt;0,1)+IF(E9&gt;0,1)+IF(F9&gt;0,1)+IF(G9&gt;0,1)+IF(H9&gt;0,1)+IF(I9&gt;0,1)+IF(J9&gt;0,1)</f>
        <v>1</v>
      </c>
    </row>
    <row r="10" spans="1:12" x14ac:dyDescent="0.2">
      <c r="A10" s="4">
        <f>RANK(K10,$K$2:$K$85,0)</f>
        <v>9</v>
      </c>
      <c r="B10" s="9" t="s">
        <v>176</v>
      </c>
      <c r="C10" s="14" t="s">
        <v>161</v>
      </c>
      <c r="D10" s="4">
        <v>0</v>
      </c>
      <c r="E10" s="4">
        <v>47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0">
        <f>LARGE(D10:J10,1)+LARGE(D10:J10,2)+LARGE(D10:J10,3)+LARGE(D10:J10,4)</f>
        <v>47</v>
      </c>
      <c r="L10" s="11">
        <f>IF(D10&gt;0,1)+IF(E10&gt;0,1)+IF(F10&gt;0,1)+IF(G10&gt;0,1)+IF(H10&gt;0,1)+IF(I10&gt;0,1)+IF(J10&gt;0,1)</f>
        <v>1</v>
      </c>
    </row>
    <row r="11" spans="1:12" x14ac:dyDescent="0.2">
      <c r="A11" s="4">
        <f>RANK(K11,$K$2:$K$85,0)</f>
        <v>10</v>
      </c>
      <c r="B11" s="9" t="s">
        <v>62</v>
      </c>
      <c r="C11" s="14" t="s">
        <v>161</v>
      </c>
      <c r="D11" s="4">
        <v>0</v>
      </c>
      <c r="E11" s="4">
        <v>46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0">
        <f>LARGE(D11:J11,1)+LARGE(D11:J11,2)+LARGE(D11:J11,3)+LARGE(D11:J11,4)</f>
        <v>46</v>
      </c>
      <c r="L11" s="11">
        <f>IF(D11&gt;0,1)+IF(E11&gt;0,1)+IF(F11&gt;0,1)+IF(G11&gt;0,1)+IF(H11&gt;0,1)+IF(I11&gt;0,1)+IF(J11&gt;0,1)</f>
        <v>1</v>
      </c>
    </row>
    <row r="12" spans="1:12" x14ac:dyDescent="0.2">
      <c r="A12" s="4">
        <f>RANK(K12,$K$2:$K$85,0)</f>
        <v>11</v>
      </c>
      <c r="C12" s="1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0">
        <f>LARGE(D12:J12,1)+LARGE(D12:J12,2)+LARGE(D12:J12,3)+LARGE(D12:J12,4)</f>
        <v>0</v>
      </c>
      <c r="L12" s="11">
        <f>IF(D12&gt;0,1)+IF(E12&gt;0,1)+IF(F12&gt;0,1)+IF(G12&gt;0,1)+IF(H12&gt;0,1)+IF(I12&gt;0,1)+IF(J12&gt;0,1)</f>
        <v>0</v>
      </c>
    </row>
    <row r="13" spans="1:12" x14ac:dyDescent="0.2">
      <c r="A13" s="4">
        <f>RANK(K13,$K$2:$K$85,0)</f>
        <v>11</v>
      </c>
      <c r="C13" s="1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0">
        <f>LARGE(D13:J13,1)+LARGE(D13:J13,2)+LARGE(D13:J13,3)+LARGE(D13:J13,4)</f>
        <v>0</v>
      </c>
      <c r="L13" s="11">
        <f>IF(D13&gt;0,1)+IF(E13&gt;0,1)+IF(F13&gt;0,1)+IF(G13&gt;0,1)+IF(H13&gt;0,1)+IF(I13&gt;0,1)+IF(J13&gt;0,1)</f>
        <v>0</v>
      </c>
    </row>
    <row r="14" spans="1:12" x14ac:dyDescent="0.2">
      <c r="A14" s="4">
        <f>RANK(K14,$K$2:$K$85,0)</f>
        <v>11</v>
      </c>
      <c r="C14" s="1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0">
        <f>LARGE(D14:J14,1)+LARGE(D14:J14,2)+LARGE(D14:J14,3)+LARGE(D14:J14,4)</f>
        <v>0</v>
      </c>
      <c r="L14" s="11">
        <f>IF(D14&gt;0,1)+IF(E14&gt;0,1)+IF(F14&gt;0,1)+IF(G14&gt;0,1)+IF(H14&gt;0,1)+IF(I14&gt;0,1)+IF(J14&gt;0,1)</f>
        <v>0</v>
      </c>
    </row>
    <row r="15" spans="1:12" x14ac:dyDescent="0.2">
      <c r="A15" s="4">
        <f>RANK(K15,$K$2:$K$85,0)</f>
        <v>11</v>
      </c>
      <c r="C15" s="1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0">
        <f>LARGE(D15:J15,1)+LARGE(D15:J15,2)+LARGE(D15:J15,3)+LARGE(D15:J15,4)</f>
        <v>0</v>
      </c>
      <c r="L15" s="11">
        <f>IF(D15&gt;0,1)+IF(E15&gt;0,1)+IF(F15&gt;0,1)+IF(G15&gt;0,1)+IF(H15&gt;0,1)+IF(I15&gt;0,1)+IF(J15&gt;0,1)</f>
        <v>0</v>
      </c>
    </row>
    <row r="16" spans="1:12" x14ac:dyDescent="0.2">
      <c r="A16" s="4">
        <f>RANK(K16,$K$2:$K$85,0)</f>
        <v>11</v>
      </c>
      <c r="C16" s="1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0">
        <f>LARGE(D16:J16,1)+LARGE(D16:J16,2)+LARGE(D16:J16,3)+LARGE(D16:J16,4)</f>
        <v>0</v>
      </c>
      <c r="L16" s="11">
        <f>IF(D16&gt;0,1)+IF(E16&gt;0,1)+IF(F16&gt;0,1)+IF(G16&gt;0,1)+IF(H16&gt;0,1)+IF(I16&gt;0,1)+IF(J16&gt;0,1)</f>
        <v>0</v>
      </c>
    </row>
    <row r="17" spans="1:12" x14ac:dyDescent="0.2">
      <c r="A17" s="4">
        <f>RANK(K17,$K$2:$K$85,0)</f>
        <v>11</v>
      </c>
      <c r="B17" s="19"/>
      <c r="C17" s="36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0">
        <f>LARGE(D17:J17,1)+LARGE(D17:J17,2)+LARGE(D17:J17,3)+LARGE(D17:J17,4)</f>
        <v>0</v>
      </c>
      <c r="L17" s="11">
        <f>IF(D17&gt;0,1)+IF(E17&gt;0,1)+IF(F17&gt;0,1)+IF(G17&gt;0,1)+IF(H17&gt;0,1)+IF(I17&gt;0,1)+IF(J17&gt;0,1)</f>
        <v>0</v>
      </c>
    </row>
    <row r="18" spans="1:12" x14ac:dyDescent="0.2">
      <c r="A18" s="4">
        <f>RANK(K18,$K$2:$K$85,0)</f>
        <v>11</v>
      </c>
      <c r="C18" s="1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0">
        <f>LARGE(D18:J18,1)+LARGE(D18:J18,2)+LARGE(D18:J18,3)+LARGE(D18:J18,4)</f>
        <v>0</v>
      </c>
      <c r="L18" s="11">
        <f>IF(D18&gt;0,1)+IF(E18&gt;0,1)+IF(F18&gt;0,1)+IF(G18&gt;0,1)+IF(H18&gt;0,1)+IF(I18&gt;0,1)+IF(J18&gt;0,1)</f>
        <v>0</v>
      </c>
    </row>
    <row r="19" spans="1:12" x14ac:dyDescent="0.2">
      <c r="A19" s="4">
        <f>RANK(K19,$K$2:$K$85,0)</f>
        <v>11</v>
      </c>
      <c r="C19" s="1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0">
        <f>LARGE(D19:J19,1)+LARGE(D19:J19,2)+LARGE(D19:J19,3)+LARGE(D19:J19,4)</f>
        <v>0</v>
      </c>
      <c r="L19" s="11">
        <f>IF(D19&gt;0,1)+IF(E19&gt;0,1)+IF(F19&gt;0,1)+IF(G19&gt;0,1)+IF(H19&gt;0,1)+IF(I19&gt;0,1)+IF(J19&gt;0,1)</f>
        <v>0</v>
      </c>
    </row>
    <row r="20" spans="1:12" x14ac:dyDescent="0.2">
      <c r="A20" s="4">
        <f>RANK(K20,$K$2:$K$85,0)</f>
        <v>11</v>
      </c>
      <c r="B20" s="19"/>
      <c r="C20" s="36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0">
        <f>LARGE(D20:J20,1)+LARGE(D20:J20,2)+LARGE(D20:J20,3)+LARGE(D20:J20,4)</f>
        <v>0</v>
      </c>
      <c r="L20" s="11">
        <f>IF(D20&gt;0,1)+IF(E20&gt;0,1)+IF(F20&gt;0,1)+IF(G20&gt;0,1)+IF(H20&gt;0,1)+IF(I20&gt;0,1)+IF(J20&gt;0,1)</f>
        <v>0</v>
      </c>
    </row>
    <row r="21" spans="1:12" x14ac:dyDescent="0.2">
      <c r="A21" s="4">
        <f>RANK(K21,$K$2:$K$85,0)</f>
        <v>11</v>
      </c>
      <c r="C21" s="1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0">
        <f>LARGE(D21:J21,1)+LARGE(D21:J21,2)+LARGE(D21:J21,3)+LARGE(D21:J21,4)</f>
        <v>0</v>
      </c>
      <c r="L21" s="11">
        <f>IF(D21&gt;0,1)+IF(E21&gt;0,1)+IF(F21&gt;0,1)+IF(G21&gt;0,1)+IF(H21&gt;0,1)+IF(I21&gt;0,1)+IF(J21&gt;0,1)</f>
        <v>0</v>
      </c>
    </row>
    <row r="22" spans="1:12" ht="11.25" customHeight="1" x14ac:dyDescent="0.2"/>
  </sheetData>
  <sortState ref="A2:L22">
    <sortCondition ref="A2:A22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 xml:space="preserve">&amp;C&amp;12North East Counties Athletic Association Fell Running Championships
MV60
</oddHeader>
    <oddFooter xml:space="preserve">&amp;CPage &amp;P&amp;RNECAA Champs KSC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7.85546875" style="9" bestFit="1" customWidth="1"/>
    <col min="3" max="3" width="4.7109375" style="5" bestFit="1" customWidth="1"/>
    <col min="4" max="10" width="8.7109375" style="4" customWidth="1"/>
    <col min="11" max="11" width="12.42578125" style="10" bestFit="1" customWidth="1"/>
    <col min="12" max="12" width="9.2851562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RANK(K2,$K$2:$K$112,0)</f>
        <v>1</v>
      </c>
      <c r="B2" s="19" t="s">
        <v>21</v>
      </c>
      <c r="C2" s="36" t="s">
        <v>3</v>
      </c>
      <c r="D2" s="4">
        <v>52</v>
      </c>
      <c r="E2" s="4">
        <v>52</v>
      </c>
      <c r="F2" s="4">
        <v>52</v>
      </c>
      <c r="G2" s="4">
        <v>0</v>
      </c>
      <c r="H2" s="4">
        <v>0</v>
      </c>
      <c r="I2" s="4">
        <v>0</v>
      </c>
      <c r="J2" s="4">
        <v>0</v>
      </c>
      <c r="K2" s="10">
        <f>LARGE(D2:J2,1)+LARGE(D2:J2,2)+LARGE(D2:J2,3)+LARGE(D2:J2,4)</f>
        <v>156</v>
      </c>
      <c r="L2" s="11">
        <f>IF(D2&gt;0,1)+IF(E2&gt;0,1)+IF(F2&gt;0,1)+IF(G2&gt;0,1)+IF(H2&gt;0,1)+IF(I2&gt;0,1)+IF(J2&gt;0,1)</f>
        <v>3</v>
      </c>
    </row>
    <row r="3" spans="1:12" x14ac:dyDescent="0.2">
      <c r="A3" s="4">
        <f>RANK(K3,$K$2:$K$112,0)</f>
        <v>2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10">
        <f>LARGE(D3:J3,1)+LARGE(D3:J3,2)+LARGE(D3:J3,3)+LARGE(D3:J3,4)</f>
        <v>0</v>
      </c>
      <c r="L3" s="11">
        <f>IF(D3&gt;0,1)+IF(E3&gt;0,1)+IF(F3&gt;0,1)+IF(G3&gt;0,1)+IF(H3&gt;0,1)+IF(I3&gt;0,1)+IF(J3&gt;0,1)</f>
        <v>0</v>
      </c>
    </row>
    <row r="4" spans="1:12" x14ac:dyDescent="0.2">
      <c r="A4" s="4">
        <f>RANK(K4,$K$2:$K$112,0)</f>
        <v>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0">
        <f>LARGE(D4:J4,1)+LARGE(D4:J4,2)+LARGE(D4:J4,3)+LARGE(D4:J4,4)</f>
        <v>0</v>
      </c>
      <c r="L4" s="11">
        <f>IF(D4&gt;0,1)+IF(E4&gt;0,1)+IF(F4&gt;0,1)+IF(G4&gt;0,1)+IF(H4&gt;0,1)+IF(I4&gt;0,1)+IF(J4&gt;0,1)</f>
        <v>0</v>
      </c>
    </row>
    <row r="5" spans="1:12" x14ac:dyDescent="0.2">
      <c r="A5" s="4">
        <f>RANK(K5,$K$2:$K$112,0)</f>
        <v>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0">
        <f>LARGE(D5:J5,1)+LARGE(D5:J5,2)+LARGE(D5:J5,3)+LARGE(D5:J5,4)</f>
        <v>0</v>
      </c>
      <c r="L5" s="11">
        <f>IF(D5&gt;0,1)+IF(E5&gt;0,1)+IF(F5&gt;0,1)+IF(G5&gt;0,1)+IF(H5&gt;0,1)+IF(I5&gt;0,1)+IF(J5&gt;0,1)</f>
        <v>0</v>
      </c>
    </row>
    <row r="6" spans="1:12" x14ac:dyDescent="0.2">
      <c r="A6" s="4">
        <f>RANK(K6,$K$2:$K$112,0)</f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f>LARGE(D6:J6,1)+LARGE(D6:J6,2)+LARGE(D6:J6,3)+LARGE(D6:J6,4)</f>
        <v>0</v>
      </c>
      <c r="L6" s="11">
        <f>IF(D6&gt;0,1)+IF(E6&gt;0,1)+IF(F6&gt;0,1)+IF(G6&gt;0,1)+IF(H6&gt;0,1)+IF(I6&gt;0,1)+IF(J6&gt;0,1)</f>
        <v>0</v>
      </c>
    </row>
  </sheetData>
  <sortState ref="A2:L6">
    <sortCondition ref="A2:A6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 xml:space="preserve">&amp;C&amp;12North East Counties Athletic Association Fell Running Championships
MV70
</oddHeader>
    <oddFooter xml:space="preserve">&amp;CPage &amp;P&amp;RNECAA Champs KSC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22.7109375" style="9" bestFit="1" customWidth="1"/>
    <col min="3" max="3" width="8.42578125" style="9" bestFit="1" customWidth="1"/>
    <col min="4" max="4" width="24.85546875" style="5" bestFit="1" customWidth="1"/>
    <col min="5" max="11" width="9.85546875" style="4" customWidth="1"/>
    <col min="12" max="12" width="12.42578125" style="10" bestFit="1" customWidth="1"/>
    <col min="13" max="13" width="9.28515625" style="11" customWidth="1"/>
    <col min="14" max="16384" width="9.140625" style="5"/>
  </cols>
  <sheetData>
    <row r="1" spans="1:13" s="4" customFormat="1" ht="38.25" x14ac:dyDescent="0.2">
      <c r="A1" s="6" t="s">
        <v>10</v>
      </c>
      <c r="B1" s="4" t="s">
        <v>1</v>
      </c>
      <c r="C1" s="4" t="s">
        <v>8</v>
      </c>
      <c r="D1" s="4" t="s">
        <v>2</v>
      </c>
      <c r="E1" s="7" t="s">
        <v>19</v>
      </c>
      <c r="F1" s="7" t="s">
        <v>80</v>
      </c>
      <c r="G1" s="7" t="s">
        <v>81</v>
      </c>
      <c r="H1" s="7" t="s">
        <v>37</v>
      </c>
      <c r="I1" s="7" t="s">
        <v>143</v>
      </c>
      <c r="J1" s="7" t="s">
        <v>142</v>
      </c>
      <c r="K1" s="7" t="s">
        <v>13</v>
      </c>
      <c r="L1" s="8" t="s">
        <v>11</v>
      </c>
      <c r="M1" s="3" t="s">
        <v>12</v>
      </c>
    </row>
    <row r="2" spans="1:13" x14ac:dyDescent="0.2">
      <c r="A2" s="4">
        <f>RANK(L2,$L$2:$L$75,0)</f>
        <v>1</v>
      </c>
      <c r="B2" s="18" t="s">
        <v>71</v>
      </c>
      <c r="C2" s="9" t="s">
        <v>14</v>
      </c>
      <c r="D2" s="18" t="s">
        <v>3</v>
      </c>
      <c r="E2" s="4">
        <v>49</v>
      </c>
      <c r="F2" s="4">
        <v>49</v>
      </c>
      <c r="G2" s="4">
        <v>52</v>
      </c>
      <c r="H2" s="4">
        <v>52</v>
      </c>
      <c r="I2" s="4">
        <v>0</v>
      </c>
      <c r="J2" s="4">
        <v>0</v>
      </c>
      <c r="K2" s="4">
        <v>0</v>
      </c>
      <c r="L2" s="10">
        <f>LARGE(E2:K2,1)+LARGE(E2:K2,2)+LARGE(E2:K2,3)+LARGE(E2:K2,4)</f>
        <v>202</v>
      </c>
      <c r="M2" s="11">
        <f>IF(E2&gt;0,1)+IF(F2&gt;0,1)+IF(G2&gt;0,1)+IF(H2&gt;0,1)+IF(I2&gt;0,1)+IF(J2&gt;0,1)+IF(K2&gt;0,1)</f>
        <v>4</v>
      </c>
    </row>
    <row r="3" spans="1:13" x14ac:dyDescent="0.2">
      <c r="A3" s="4">
        <f>RANK(L3,$L$2:$L$75,0)</f>
        <v>2</v>
      </c>
      <c r="B3" s="33" t="s">
        <v>68</v>
      </c>
      <c r="C3" s="9" t="s">
        <v>14</v>
      </c>
      <c r="D3" s="37" t="s">
        <v>3</v>
      </c>
      <c r="E3" s="4">
        <v>46</v>
      </c>
      <c r="F3" s="4">
        <v>45</v>
      </c>
      <c r="G3" s="4">
        <v>46</v>
      </c>
      <c r="H3" s="4">
        <v>0</v>
      </c>
      <c r="I3" s="4">
        <v>0</v>
      </c>
      <c r="J3" s="4">
        <v>0</v>
      </c>
      <c r="K3" s="4">
        <v>0</v>
      </c>
      <c r="L3" s="10">
        <f>LARGE(E3:K3,1)+LARGE(E3:K3,2)+LARGE(E3:K3,3)+LARGE(E3:K3,4)</f>
        <v>137</v>
      </c>
      <c r="M3" s="11">
        <f>IF(E3&gt;0,1)+IF(F3&gt;0,1)+IF(G3&gt;0,1)+IF(H3&gt;0,1)+IF(I3&gt;0,1)+IF(J3&gt;0,1)+IF(K3&gt;0,1)</f>
        <v>3</v>
      </c>
    </row>
    <row r="4" spans="1:13" x14ac:dyDescent="0.2">
      <c r="A4" s="4">
        <f>RANK(L4,$L$2:$L$75,0)</f>
        <v>3</v>
      </c>
      <c r="B4" s="9" t="s">
        <v>15</v>
      </c>
      <c r="C4" s="9" t="s">
        <v>17</v>
      </c>
      <c r="D4" s="14" t="s">
        <v>158</v>
      </c>
      <c r="E4" s="4">
        <v>0</v>
      </c>
      <c r="F4" s="4">
        <v>37</v>
      </c>
      <c r="G4" s="4">
        <v>42</v>
      </c>
      <c r="H4" s="4">
        <v>48</v>
      </c>
      <c r="I4" s="4">
        <v>0</v>
      </c>
      <c r="J4" s="4">
        <v>0</v>
      </c>
      <c r="K4" s="4">
        <v>0</v>
      </c>
      <c r="L4" s="10">
        <f>LARGE(E4:K4,1)+LARGE(E4:K4,2)+LARGE(E4:K4,3)+LARGE(E4:K4,4)</f>
        <v>127</v>
      </c>
      <c r="M4" s="11">
        <f>IF(E4&gt;0,1)+IF(F4&gt;0,1)+IF(G4&gt;0,1)+IF(H4&gt;0,1)+IF(I4&gt;0,1)+IF(J4&gt;0,1)+IF(K4&gt;0,1)</f>
        <v>3</v>
      </c>
    </row>
    <row r="5" spans="1:13" x14ac:dyDescent="0.2">
      <c r="A5" s="4">
        <f>RANK(L5,$L$2:$L$75,0)</f>
        <v>4</v>
      </c>
      <c r="B5" s="9" t="s">
        <v>193</v>
      </c>
      <c r="C5" s="9" t="s">
        <v>18</v>
      </c>
      <c r="D5" s="5" t="s">
        <v>174</v>
      </c>
      <c r="E5" s="4">
        <v>0</v>
      </c>
      <c r="F5" s="4">
        <v>47</v>
      </c>
      <c r="G5" s="4">
        <v>49</v>
      </c>
      <c r="H5" s="4">
        <v>0</v>
      </c>
      <c r="I5" s="4">
        <v>0</v>
      </c>
      <c r="J5" s="4">
        <v>0</v>
      </c>
      <c r="K5" s="4">
        <v>0</v>
      </c>
      <c r="L5" s="10">
        <f>LARGE(E5:K5,1)+LARGE(E5:K5,2)+LARGE(E5:K5,3)+LARGE(E5:K5,4)</f>
        <v>96</v>
      </c>
      <c r="M5" s="11">
        <f>IF(E5&gt;0,1)+IF(F5&gt;0,1)+IF(G5&gt;0,1)+IF(H5&gt;0,1)+IF(I5&gt;0,1)+IF(J5&gt;0,1)+IF(K5&gt;0,1)</f>
        <v>2</v>
      </c>
    </row>
    <row r="6" spans="1:13" x14ac:dyDescent="0.2">
      <c r="A6" s="4">
        <f>RANK(L6,$L$2:$L$75,0)</f>
        <v>5</v>
      </c>
      <c r="B6" s="9" t="s">
        <v>256</v>
      </c>
      <c r="C6" s="9" t="s">
        <v>18</v>
      </c>
      <c r="D6" s="5" t="s">
        <v>64</v>
      </c>
      <c r="E6" s="4">
        <v>0</v>
      </c>
      <c r="F6" s="4">
        <v>0</v>
      </c>
      <c r="G6" s="4">
        <v>39</v>
      </c>
      <c r="H6" s="4">
        <v>47</v>
      </c>
      <c r="I6" s="4">
        <v>0</v>
      </c>
      <c r="J6" s="4">
        <v>0</v>
      </c>
      <c r="K6" s="4">
        <v>0</v>
      </c>
      <c r="L6" s="10">
        <f>LARGE(E6:K6,1)+LARGE(E6:K6,2)+LARGE(E6:K6,3)+LARGE(E6:K6,4)</f>
        <v>86</v>
      </c>
      <c r="M6" s="11">
        <f>IF(E6&gt;0,1)+IF(F6&gt;0,1)+IF(G6&gt;0,1)+IF(H6&gt;0,1)+IF(I6&gt;0,1)+IF(J6&gt;0,1)+IF(K6&gt;0,1)</f>
        <v>2</v>
      </c>
    </row>
    <row r="7" spans="1:13" x14ac:dyDescent="0.2">
      <c r="A7" s="4">
        <f>RANK(L7,$L$2:$L$75,0)</f>
        <v>5</v>
      </c>
      <c r="B7" s="33" t="s">
        <v>149</v>
      </c>
      <c r="C7" s="9" t="s">
        <v>18</v>
      </c>
      <c r="D7" s="33" t="s">
        <v>27</v>
      </c>
      <c r="E7" s="4">
        <v>41</v>
      </c>
      <c r="F7" s="4">
        <v>0</v>
      </c>
      <c r="G7" s="4">
        <v>45</v>
      </c>
      <c r="H7" s="4">
        <v>0</v>
      </c>
      <c r="I7" s="4">
        <v>0</v>
      </c>
      <c r="J7" s="4">
        <v>0</v>
      </c>
      <c r="K7" s="4">
        <v>0</v>
      </c>
      <c r="L7" s="10">
        <f>LARGE(E7:K7,1)+LARGE(E7:K7,2)+LARGE(E7:K7,3)+LARGE(E7:K7,4)</f>
        <v>86</v>
      </c>
      <c r="M7" s="11">
        <f>IF(E7&gt;0,1)+IF(F7&gt;0,1)+IF(G7&gt;0,1)+IF(H7&gt;0,1)+IF(I7&gt;0,1)+IF(J7&gt;0,1)+IF(K7&gt;0,1)</f>
        <v>2</v>
      </c>
    </row>
    <row r="8" spans="1:13" x14ac:dyDescent="0.2">
      <c r="A8" s="4">
        <f>RANK(L8,$L$2:$L$75,0)</f>
        <v>7</v>
      </c>
      <c r="B8" s="33" t="s">
        <v>28</v>
      </c>
      <c r="C8" s="9" t="s">
        <v>17</v>
      </c>
      <c r="D8" s="33" t="s">
        <v>84</v>
      </c>
      <c r="E8" s="4">
        <v>40</v>
      </c>
      <c r="F8" s="4">
        <v>42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0">
        <f>LARGE(E8:K8,1)+LARGE(E8:K8,2)+LARGE(E8:K8,3)+LARGE(E8:K8,4)</f>
        <v>82</v>
      </c>
      <c r="M8" s="11">
        <f>IF(E8&gt;0,1)+IF(F8&gt;0,1)+IF(G8&gt;0,1)+IF(H8&gt;0,1)+IF(I8&gt;0,1)+IF(J8&gt;0,1)+IF(K8&gt;0,1)</f>
        <v>2</v>
      </c>
    </row>
    <row r="9" spans="1:13" x14ac:dyDescent="0.2">
      <c r="A9" s="4">
        <f>RANK(L9,$L$2:$L$75,0)</f>
        <v>8</v>
      </c>
      <c r="B9" s="9" t="s">
        <v>202</v>
      </c>
      <c r="C9" s="9" t="s">
        <v>18</v>
      </c>
      <c r="D9" s="14" t="s">
        <v>158</v>
      </c>
      <c r="E9" s="4">
        <v>0</v>
      </c>
      <c r="F9" s="4">
        <v>35</v>
      </c>
      <c r="G9" s="4">
        <v>40</v>
      </c>
      <c r="H9" s="4">
        <v>0</v>
      </c>
      <c r="I9" s="4">
        <v>0</v>
      </c>
      <c r="J9" s="4">
        <v>0</v>
      </c>
      <c r="K9" s="4">
        <v>0</v>
      </c>
      <c r="L9" s="10">
        <f>LARGE(E9:K9,1)+LARGE(E9:K9,2)+LARGE(E9:K9,3)+LARGE(E9:K9,4)</f>
        <v>75</v>
      </c>
      <c r="M9" s="11">
        <f>IF(E9&gt;0,1)+IF(F9&gt;0,1)+IF(G9&gt;0,1)+IF(H9&gt;0,1)+IF(I9&gt;0,1)+IF(J9&gt;0,1)+IF(K9&gt;0,1)</f>
        <v>2</v>
      </c>
    </row>
    <row r="10" spans="1:13" x14ac:dyDescent="0.2">
      <c r="A10" s="4">
        <f>RANK(L10,$L$2:$L$75,0)</f>
        <v>9</v>
      </c>
      <c r="B10" s="9" t="s">
        <v>151</v>
      </c>
      <c r="C10" s="9" t="s">
        <v>18</v>
      </c>
      <c r="D10" s="14" t="s">
        <v>98</v>
      </c>
      <c r="E10" s="4">
        <v>37</v>
      </c>
      <c r="F10" s="4">
        <v>36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0">
        <f>LARGE(E10:K10,1)+LARGE(E10:K10,2)+LARGE(E10:K10,3)+LARGE(E10:K10,4)</f>
        <v>73</v>
      </c>
      <c r="M10" s="11">
        <f>IF(E10&gt;0,1)+IF(F10&gt;0,1)+IF(G10&gt;0,1)+IF(H10&gt;0,1)+IF(I10&gt;0,1)+IF(J10&gt;0,1)+IF(K10&gt;0,1)</f>
        <v>2</v>
      </c>
    </row>
    <row r="11" spans="1:13" x14ac:dyDescent="0.2">
      <c r="A11" s="4">
        <f>RANK(L11,$L$2:$L$75,0)</f>
        <v>10</v>
      </c>
      <c r="B11" s="9" t="s">
        <v>258</v>
      </c>
      <c r="C11" s="9" t="s">
        <v>17</v>
      </c>
      <c r="D11" s="14" t="s">
        <v>174</v>
      </c>
      <c r="E11" s="4">
        <v>0</v>
      </c>
      <c r="F11" s="4">
        <v>31</v>
      </c>
      <c r="G11" s="4">
        <v>33</v>
      </c>
      <c r="H11" s="4">
        <v>0</v>
      </c>
      <c r="I11" s="4">
        <v>0</v>
      </c>
      <c r="J11" s="4">
        <v>0</v>
      </c>
      <c r="K11" s="4">
        <v>0</v>
      </c>
      <c r="L11" s="10">
        <f>LARGE(E11:K11,1)+LARGE(E11:K11,2)+LARGE(E11:K11,3)+LARGE(E11:K11,4)</f>
        <v>64</v>
      </c>
      <c r="M11" s="11">
        <f>IF(E11&gt;0,1)+IF(F11&gt;0,1)+IF(G11&gt;0,1)+IF(H11&gt;0,1)+IF(I11&gt;0,1)+IF(J11&gt;0,1)+IF(K11&gt;0,1)</f>
        <v>2</v>
      </c>
    </row>
    <row r="12" spans="1:13" x14ac:dyDescent="0.2">
      <c r="A12" s="4">
        <f>RANK(L12,$L$2:$L$75,0)</f>
        <v>11</v>
      </c>
      <c r="B12" s="19" t="s">
        <v>67</v>
      </c>
      <c r="C12" s="9" t="s">
        <v>14</v>
      </c>
      <c r="D12" s="36" t="s">
        <v>3</v>
      </c>
      <c r="E12" s="4">
        <v>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0">
        <f>LARGE(E12:K12,1)+LARGE(E12:K12,2)+LARGE(E12:K12,3)+LARGE(E12:K12,4)</f>
        <v>52</v>
      </c>
      <c r="M12" s="11">
        <f>IF(E12&gt;0,1)+IF(F12&gt;0,1)+IF(G12&gt;0,1)+IF(H12&gt;0,1)+IF(I12&gt;0,1)+IF(J12&gt;0,1)+IF(K12&gt;0,1)</f>
        <v>1</v>
      </c>
    </row>
    <row r="13" spans="1:13" x14ac:dyDescent="0.2">
      <c r="A13" s="4">
        <f>RANK(L13,$L$2:$L$75,0)</f>
        <v>11</v>
      </c>
      <c r="B13" s="9" t="s">
        <v>191</v>
      </c>
      <c r="C13" s="9" t="s">
        <v>18</v>
      </c>
      <c r="D13" s="14"/>
      <c r="E13" s="4">
        <v>0</v>
      </c>
      <c r="F13" s="4">
        <v>52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0">
        <f>LARGE(E13:K13,1)+LARGE(E13:K13,2)+LARGE(E13:K13,3)+LARGE(E13:K13,4)</f>
        <v>52</v>
      </c>
      <c r="M13" s="11">
        <f>IF(E13&gt;0,1)+IF(F13&gt;0,1)+IF(G13&gt;0,1)+IF(H13&gt;0,1)+IF(I13&gt;0,1)+IF(J13&gt;0,1)+IF(K13&gt;0,1)</f>
        <v>1</v>
      </c>
    </row>
    <row r="14" spans="1:13" x14ac:dyDescent="0.2">
      <c r="A14" s="4">
        <f>RANK(L14,$L$2:$L$75,0)</f>
        <v>13</v>
      </c>
      <c r="B14" s="9" t="s">
        <v>255</v>
      </c>
      <c r="C14" s="9" t="s">
        <v>14</v>
      </c>
      <c r="D14" s="5" t="s">
        <v>50</v>
      </c>
      <c r="E14" s="4">
        <v>0</v>
      </c>
      <c r="F14" s="4">
        <v>0</v>
      </c>
      <c r="G14" s="4">
        <v>0</v>
      </c>
      <c r="H14" s="4">
        <v>49</v>
      </c>
      <c r="I14" s="4">
        <v>0</v>
      </c>
      <c r="J14" s="4">
        <v>0</v>
      </c>
      <c r="K14" s="4">
        <v>0</v>
      </c>
      <c r="L14" s="10">
        <f>LARGE(E14:K14,1)+LARGE(E14:K14,2)+LARGE(E14:K14,3)+LARGE(E14:K14,4)</f>
        <v>49</v>
      </c>
      <c r="M14" s="11">
        <f>IF(E14&gt;0,1)+IF(F14&gt;0,1)+IF(G14&gt;0,1)+IF(H14&gt;0,1)+IF(I14&gt;0,1)+IF(J14&gt;0,1)+IF(K14&gt;0,1)</f>
        <v>1</v>
      </c>
    </row>
    <row r="15" spans="1:13" x14ac:dyDescent="0.2">
      <c r="A15" s="4">
        <f>RANK(L15,$L$2:$L$75,0)</f>
        <v>14</v>
      </c>
      <c r="B15" s="9" t="s">
        <v>234</v>
      </c>
      <c r="C15" s="9" t="s">
        <v>14</v>
      </c>
      <c r="D15" s="14" t="s">
        <v>213</v>
      </c>
      <c r="E15" s="4">
        <v>0</v>
      </c>
      <c r="F15" s="4">
        <v>0</v>
      </c>
      <c r="G15" s="4">
        <v>48</v>
      </c>
      <c r="H15" s="4">
        <v>0</v>
      </c>
      <c r="I15" s="4">
        <v>0</v>
      </c>
      <c r="J15" s="4">
        <v>0</v>
      </c>
      <c r="K15" s="4">
        <v>0</v>
      </c>
      <c r="L15" s="10">
        <f>LARGE(E15:K15,1)+LARGE(E15:K15,2)+LARGE(E15:K15,3)+LARGE(E15:K15,4)</f>
        <v>48</v>
      </c>
      <c r="M15" s="11">
        <f>IF(E15&gt;0,1)+IF(F15&gt;0,1)+IF(G15&gt;0,1)+IF(H15&gt;0,1)+IF(I15&gt;0,1)+IF(J15&gt;0,1)+IF(K15&gt;0,1)</f>
        <v>1</v>
      </c>
    </row>
    <row r="16" spans="1:13" x14ac:dyDescent="0.2">
      <c r="A16" s="4">
        <f>RANK(L16,$L$2:$L$75,0)</f>
        <v>14</v>
      </c>
      <c r="B16" s="33" t="s">
        <v>192</v>
      </c>
      <c r="C16" s="9" t="s">
        <v>18</v>
      </c>
      <c r="D16" s="33" t="s">
        <v>160</v>
      </c>
      <c r="E16" s="4">
        <v>0</v>
      </c>
      <c r="F16" s="4">
        <v>48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f>LARGE(E16:K16,1)+LARGE(E16:K16,2)+LARGE(E16:K16,3)+LARGE(E16:K16,4)</f>
        <v>48</v>
      </c>
      <c r="M16" s="11">
        <f>IF(E16&gt;0,1)+IF(F16&gt;0,1)+IF(G16&gt;0,1)+IF(H16&gt;0,1)+IF(I16&gt;0,1)+IF(J16&gt;0,1)+IF(K16&gt;0,1)</f>
        <v>1</v>
      </c>
    </row>
    <row r="17" spans="1:13" x14ac:dyDescent="0.2">
      <c r="A17" s="4">
        <f>RANK(L17,$L$2:$L$75,0)</f>
        <v>14</v>
      </c>
      <c r="B17" s="33" t="s">
        <v>144</v>
      </c>
      <c r="C17" s="9" t="s">
        <v>18</v>
      </c>
      <c r="D17" s="33" t="s">
        <v>116</v>
      </c>
      <c r="E17" s="4">
        <v>48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f>LARGE(E17:K17,1)+LARGE(E17:K17,2)+LARGE(E17:K17,3)+LARGE(E17:K17,4)</f>
        <v>48</v>
      </c>
      <c r="M17" s="11">
        <f>IF(E17&gt;0,1)+IF(F17&gt;0,1)+IF(G17&gt;0,1)+IF(H17&gt;0,1)+IF(I17&gt;0,1)+IF(J17&gt;0,1)+IF(K17&gt;0,1)</f>
        <v>1</v>
      </c>
    </row>
    <row r="18" spans="1:13" x14ac:dyDescent="0.2">
      <c r="A18" s="4">
        <f>RANK(L18,$L$2:$L$75,0)</f>
        <v>17</v>
      </c>
      <c r="B18" s="18" t="s">
        <v>145</v>
      </c>
      <c r="C18" s="9" t="s">
        <v>17</v>
      </c>
      <c r="D18" s="18" t="s">
        <v>114</v>
      </c>
      <c r="E18" s="4">
        <v>47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f>LARGE(E18:K18,1)+LARGE(E18:K18,2)+LARGE(E18:K18,3)+LARGE(E18:K18,4)</f>
        <v>47</v>
      </c>
      <c r="M18" s="11">
        <f>IF(E18&gt;0,1)+IF(F18&gt;0,1)+IF(G18&gt;0,1)+IF(H18&gt;0,1)+IF(I18&gt;0,1)+IF(J18&gt;0,1)+IF(K18&gt;0,1)</f>
        <v>1</v>
      </c>
    </row>
    <row r="19" spans="1:13" x14ac:dyDescent="0.2">
      <c r="A19" s="4">
        <f>RANK(L19,$L$2:$L$75,0)</f>
        <v>17</v>
      </c>
      <c r="B19" s="9" t="s">
        <v>235</v>
      </c>
      <c r="C19" s="9" t="s">
        <v>18</v>
      </c>
      <c r="D19" s="14" t="s">
        <v>213</v>
      </c>
      <c r="E19" s="4">
        <v>0</v>
      </c>
      <c r="F19" s="4">
        <v>0</v>
      </c>
      <c r="G19" s="4">
        <v>47</v>
      </c>
      <c r="H19" s="4">
        <v>0</v>
      </c>
      <c r="I19" s="4">
        <v>0</v>
      </c>
      <c r="J19" s="4">
        <v>0</v>
      </c>
      <c r="K19" s="4">
        <v>0</v>
      </c>
      <c r="L19" s="10">
        <f>LARGE(E19:K19,1)+LARGE(E19:K19,2)+LARGE(E19:K19,3)+LARGE(E19:K19,4)</f>
        <v>47</v>
      </c>
      <c r="M19" s="11">
        <f>IF(E19&gt;0,1)+IF(F19&gt;0,1)+IF(G19&gt;0,1)+IF(H19&gt;0,1)+IF(I19&gt;0,1)+IF(J19&gt;0,1)+IF(K19&gt;0,1)</f>
        <v>1</v>
      </c>
    </row>
    <row r="20" spans="1:13" x14ac:dyDescent="0.2">
      <c r="A20" s="4">
        <f>RANK(L20,$L$2:$L$75,0)</f>
        <v>19</v>
      </c>
      <c r="B20" s="9" t="s">
        <v>257</v>
      </c>
      <c r="C20" s="9" t="s">
        <v>14</v>
      </c>
      <c r="D20" s="5" t="s">
        <v>77</v>
      </c>
      <c r="E20" s="4">
        <v>0</v>
      </c>
      <c r="F20" s="4">
        <v>0</v>
      </c>
      <c r="G20" s="4">
        <v>0</v>
      </c>
      <c r="H20" s="4">
        <v>46</v>
      </c>
      <c r="I20" s="4">
        <v>0</v>
      </c>
      <c r="J20" s="4">
        <v>0</v>
      </c>
      <c r="K20" s="4">
        <v>0</v>
      </c>
      <c r="L20" s="10">
        <f>LARGE(E20:K20,1)+LARGE(E20:K20,2)+LARGE(E20:K20,3)+LARGE(E20:K20,4)</f>
        <v>46</v>
      </c>
      <c r="M20" s="11">
        <f>IF(E20&gt;0,1)+IF(F20&gt;0,1)+IF(G20&gt;0,1)+IF(H20&gt;0,1)+IF(I20&gt;0,1)+IF(J20&gt;0,1)+IF(K20&gt;0,1)</f>
        <v>1</v>
      </c>
    </row>
    <row r="21" spans="1:13" x14ac:dyDescent="0.2">
      <c r="A21" s="4">
        <f>RANK(L21,$L$2:$L$75,0)</f>
        <v>19</v>
      </c>
      <c r="B21" s="9" t="s">
        <v>69</v>
      </c>
      <c r="C21" s="9" t="s">
        <v>14</v>
      </c>
      <c r="D21" s="5" t="s">
        <v>3</v>
      </c>
      <c r="E21" s="4">
        <v>0</v>
      </c>
      <c r="F21" s="4">
        <v>46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f>LARGE(E21:K21,1)+LARGE(E21:K21,2)+LARGE(E21:K21,3)+LARGE(E21:K21,4)</f>
        <v>46</v>
      </c>
      <c r="M21" s="11">
        <f>IF(E21&gt;0,1)+IF(F21&gt;0,1)+IF(G21&gt;0,1)+IF(H21&gt;0,1)+IF(I21&gt;0,1)+IF(J21&gt;0,1)+IF(K21&gt;0,1)</f>
        <v>1</v>
      </c>
    </row>
    <row r="22" spans="1:13" x14ac:dyDescent="0.2">
      <c r="A22" s="4">
        <f>RANK(L22,$L$2:$L$75,0)</f>
        <v>21</v>
      </c>
      <c r="B22" s="9" t="s">
        <v>52</v>
      </c>
      <c r="C22" s="9" t="s">
        <v>53</v>
      </c>
      <c r="D22" s="5" t="s">
        <v>50</v>
      </c>
      <c r="E22" s="4">
        <v>0</v>
      </c>
      <c r="F22" s="4">
        <v>0</v>
      </c>
      <c r="G22" s="4">
        <v>0</v>
      </c>
      <c r="H22" s="4">
        <v>45</v>
      </c>
      <c r="I22" s="4">
        <v>0</v>
      </c>
      <c r="J22" s="4">
        <v>0</v>
      </c>
      <c r="K22" s="4">
        <v>0</v>
      </c>
      <c r="L22" s="10">
        <f>LARGE(E22:K22,1)+LARGE(E22:K22,2)+LARGE(E22:K22,3)+LARGE(E22:K22,4)</f>
        <v>45</v>
      </c>
      <c r="M22" s="11">
        <f>IF(E22&gt;0,1)+IF(F22&gt;0,1)+IF(G22&gt;0,1)+IF(H22&gt;0,1)+IF(I22&gt;0,1)+IF(J22&gt;0,1)+IF(K22&gt;0,1)</f>
        <v>1</v>
      </c>
    </row>
    <row r="23" spans="1:13" x14ac:dyDescent="0.2">
      <c r="A23" s="4">
        <f>RANK(L23,$L$2:$L$75,0)</f>
        <v>21</v>
      </c>
      <c r="B23" s="33" t="s">
        <v>33</v>
      </c>
      <c r="C23" s="9" t="s">
        <v>18</v>
      </c>
      <c r="D23" s="33" t="s">
        <v>117</v>
      </c>
      <c r="E23" s="4">
        <v>45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f>LARGE(E23:K23,1)+LARGE(E23:K23,2)+LARGE(E23:K23,3)+LARGE(E23:K23,4)</f>
        <v>45</v>
      </c>
      <c r="M23" s="11">
        <f>IF(E23&gt;0,1)+IF(F23&gt;0,1)+IF(G23&gt;0,1)+IF(H23&gt;0,1)+IF(I23&gt;0,1)+IF(J23&gt;0,1)+IF(K23&gt;0,1)</f>
        <v>1</v>
      </c>
    </row>
    <row r="24" spans="1:13" x14ac:dyDescent="0.2">
      <c r="A24" s="4">
        <f>RANK(L24,$L$2:$L$75,0)</f>
        <v>23</v>
      </c>
      <c r="B24" s="9" t="s">
        <v>194</v>
      </c>
      <c r="C24" s="9" t="s">
        <v>17</v>
      </c>
      <c r="D24" s="14" t="s">
        <v>170</v>
      </c>
      <c r="E24" s="4">
        <v>0</v>
      </c>
      <c r="F24" s="4">
        <v>44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f>LARGE(E24:K24,1)+LARGE(E24:K24,2)+LARGE(E24:K24,3)+LARGE(E24:K24,4)</f>
        <v>44</v>
      </c>
      <c r="M24" s="11">
        <f>IF(E24&gt;0,1)+IF(F24&gt;0,1)+IF(G24&gt;0,1)+IF(H24&gt;0,1)+IF(I24&gt;0,1)+IF(J24&gt;0,1)+IF(K24&gt;0,1)</f>
        <v>1</v>
      </c>
    </row>
    <row r="25" spans="1:13" x14ac:dyDescent="0.2">
      <c r="A25" s="4">
        <f>RANK(L25,$L$2:$L$75,0)</f>
        <v>23</v>
      </c>
      <c r="B25" s="19" t="s">
        <v>236</v>
      </c>
      <c r="C25" s="9" t="s">
        <v>14</v>
      </c>
      <c r="D25" s="36" t="s">
        <v>213</v>
      </c>
      <c r="E25" s="4">
        <v>0</v>
      </c>
      <c r="F25" s="4">
        <v>0</v>
      </c>
      <c r="G25" s="4">
        <v>44</v>
      </c>
      <c r="H25" s="4">
        <v>0</v>
      </c>
      <c r="I25" s="4">
        <v>0</v>
      </c>
      <c r="J25" s="4">
        <v>0</v>
      </c>
      <c r="K25" s="4">
        <v>0</v>
      </c>
      <c r="L25" s="10">
        <f>LARGE(E25:K25,1)+LARGE(E25:K25,2)+LARGE(E25:K25,3)+LARGE(E25:K25,4)</f>
        <v>44</v>
      </c>
      <c r="M25" s="11">
        <f>IF(E25&gt;0,1)+IF(F25&gt;0,1)+IF(G25&gt;0,1)+IF(H25&gt;0,1)+IF(I25&gt;0,1)+IF(J25&gt;0,1)+IF(K25&gt;0,1)</f>
        <v>1</v>
      </c>
    </row>
    <row r="26" spans="1:13" x14ac:dyDescent="0.2">
      <c r="A26" s="4">
        <f>RANK(L26,$L$2:$L$75,0)</f>
        <v>23</v>
      </c>
      <c r="B26" s="18" t="s">
        <v>146</v>
      </c>
      <c r="C26" s="9" t="s">
        <v>18</v>
      </c>
      <c r="D26" s="18" t="s">
        <v>131</v>
      </c>
      <c r="E26" s="4">
        <v>44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0">
        <f>LARGE(E26:K26,1)+LARGE(E26:K26,2)+LARGE(E26:K26,3)+LARGE(E26:K26,4)</f>
        <v>44</v>
      </c>
      <c r="M26" s="11">
        <f>IF(E26&gt;0,1)+IF(F26&gt;0,1)+IF(G26&gt;0,1)+IF(H26&gt;0,1)+IF(I26&gt;0,1)+IF(J26&gt;0,1)+IF(K26&gt;0,1)</f>
        <v>1</v>
      </c>
    </row>
    <row r="27" spans="1:13" x14ac:dyDescent="0.2">
      <c r="A27" s="4">
        <f>RANK(L27,$L$2:$L$75,0)</f>
        <v>26</v>
      </c>
      <c r="B27" s="9" t="s">
        <v>195</v>
      </c>
      <c r="C27" s="9" t="s">
        <v>17</v>
      </c>
      <c r="D27" s="14" t="s">
        <v>196</v>
      </c>
      <c r="E27" s="4">
        <v>0</v>
      </c>
      <c r="F27" s="4">
        <v>43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0">
        <f>LARGE(E27:K27,1)+LARGE(E27:K27,2)+LARGE(E27:K27,3)+LARGE(E27:K27,4)</f>
        <v>43</v>
      </c>
      <c r="M27" s="11">
        <f>IF(E27&gt;0,1)+IF(F27&gt;0,1)+IF(G27&gt;0,1)+IF(H27&gt;0,1)+IF(I27&gt;0,1)+IF(J27&gt;0,1)+IF(K27&gt;0,1)</f>
        <v>1</v>
      </c>
    </row>
    <row r="28" spans="1:13" x14ac:dyDescent="0.2">
      <c r="A28" s="4">
        <f>RANK(L28,$L$2:$L$75,0)</f>
        <v>26</v>
      </c>
      <c r="B28" s="18" t="s">
        <v>147</v>
      </c>
      <c r="C28" s="9" t="s">
        <v>17</v>
      </c>
      <c r="D28" s="18" t="s">
        <v>3</v>
      </c>
      <c r="E28" s="4">
        <v>43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0">
        <f>LARGE(E28:K28,1)+LARGE(E28:K28,2)+LARGE(E28:K28,3)+LARGE(E28:K28,4)</f>
        <v>43</v>
      </c>
      <c r="M28" s="11">
        <f>IF(E28&gt;0,1)+IF(F28&gt;0,1)+IF(G28&gt;0,1)+IF(H28&gt;0,1)+IF(I28&gt;0,1)+IF(J28&gt;0,1)+IF(K28&gt;0,1)</f>
        <v>1</v>
      </c>
    </row>
    <row r="29" spans="1:13" x14ac:dyDescent="0.2">
      <c r="A29" s="4">
        <f>RANK(L29,$L$2:$L$75,0)</f>
        <v>26</v>
      </c>
      <c r="B29" s="9" t="s">
        <v>237</v>
      </c>
      <c r="C29" s="9" t="s">
        <v>18</v>
      </c>
      <c r="D29" s="14" t="s">
        <v>238</v>
      </c>
      <c r="E29" s="4">
        <v>0</v>
      </c>
      <c r="F29" s="4">
        <v>0</v>
      </c>
      <c r="G29" s="4">
        <v>43</v>
      </c>
      <c r="H29" s="4">
        <v>0</v>
      </c>
      <c r="I29" s="4">
        <v>0</v>
      </c>
      <c r="J29" s="4">
        <v>0</v>
      </c>
      <c r="K29" s="4">
        <v>0</v>
      </c>
      <c r="L29" s="10">
        <f>LARGE(E29:K29,1)+LARGE(E29:K29,2)+LARGE(E29:K29,3)+LARGE(E29:K29,4)</f>
        <v>43</v>
      </c>
      <c r="M29" s="11">
        <f>IF(E29&gt;0,1)+IF(F29&gt;0,1)+IF(G29&gt;0,1)+IF(H29&gt;0,1)+IF(I29&gt;0,1)+IF(J29&gt;0,1)+IF(K29&gt;0,1)</f>
        <v>1</v>
      </c>
    </row>
    <row r="30" spans="1:13" x14ac:dyDescent="0.2">
      <c r="A30" s="4">
        <f>RANK(L30,$L$2:$L$75,0)</f>
        <v>29</v>
      </c>
      <c r="B30" s="33" t="s">
        <v>148</v>
      </c>
      <c r="C30" s="9" t="s">
        <v>14</v>
      </c>
      <c r="D30" s="33" t="s">
        <v>3</v>
      </c>
      <c r="E30" s="4">
        <v>42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10">
        <f>LARGE(E30:K30,1)+LARGE(E30:K30,2)+LARGE(E30:K30,3)+LARGE(E30:K30,4)</f>
        <v>42</v>
      </c>
      <c r="M30" s="11">
        <f>IF(E30&gt;0,1)+IF(F30&gt;0,1)+IF(G30&gt;0,1)+IF(H30&gt;0,1)+IF(I30&gt;0,1)+IF(J30&gt;0,1)+IF(K30&gt;0,1)</f>
        <v>1</v>
      </c>
    </row>
    <row r="31" spans="1:13" x14ac:dyDescent="0.2">
      <c r="A31" s="4">
        <f>RANK(L31,$L$2:$L$75,0)</f>
        <v>30</v>
      </c>
      <c r="B31" s="9" t="s">
        <v>197</v>
      </c>
      <c r="C31" s="9" t="s">
        <v>17</v>
      </c>
      <c r="D31" s="5" t="s">
        <v>198</v>
      </c>
      <c r="E31" s="4">
        <v>0</v>
      </c>
      <c r="F31" s="4">
        <v>41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0">
        <f>LARGE(E31:K31,1)+LARGE(E31:K31,2)+LARGE(E31:K31,3)+LARGE(E31:K31,4)</f>
        <v>41</v>
      </c>
      <c r="M31" s="11">
        <f>IF(E31&gt;0,1)+IF(F31&gt;0,1)+IF(G31&gt;0,1)+IF(H31&gt;0,1)+IF(I31&gt;0,1)+IF(J31&gt;0,1)+IF(K31&gt;0,1)</f>
        <v>1</v>
      </c>
    </row>
    <row r="32" spans="1:13" x14ac:dyDescent="0.2">
      <c r="A32" s="4">
        <f>RANK(L32,$L$2:$L$75,0)</f>
        <v>30</v>
      </c>
      <c r="B32" s="9" t="s">
        <v>239</v>
      </c>
      <c r="C32" s="9" t="s">
        <v>18</v>
      </c>
      <c r="D32" s="5" t="s">
        <v>213</v>
      </c>
      <c r="E32" s="4">
        <v>0</v>
      </c>
      <c r="F32" s="4">
        <v>0</v>
      </c>
      <c r="G32" s="4">
        <v>41</v>
      </c>
      <c r="H32" s="4">
        <v>0</v>
      </c>
      <c r="I32" s="4">
        <v>0</v>
      </c>
      <c r="J32" s="4">
        <v>0</v>
      </c>
      <c r="K32" s="4">
        <v>0</v>
      </c>
      <c r="L32" s="10">
        <f>LARGE(E32:K32,1)+LARGE(E32:K32,2)+LARGE(E32:K32,3)+LARGE(E32:K32,4)</f>
        <v>41</v>
      </c>
      <c r="M32" s="11">
        <f>IF(E32&gt;0,1)+IF(F32&gt;0,1)+IF(G32&gt;0,1)+IF(H32&gt;0,1)+IF(I32&gt;0,1)+IF(J32&gt;0,1)+IF(K32&gt;0,1)</f>
        <v>1</v>
      </c>
    </row>
    <row r="33" spans="1:14" x14ac:dyDescent="0.2">
      <c r="A33" s="4">
        <f>RANK(L33,$L$2:$L$75,0)</f>
        <v>32</v>
      </c>
      <c r="B33" s="18" t="s">
        <v>199</v>
      </c>
      <c r="C33" s="9" t="s">
        <v>14</v>
      </c>
      <c r="D33" s="18" t="s">
        <v>161</v>
      </c>
      <c r="E33" s="4">
        <v>0</v>
      </c>
      <c r="F33" s="4">
        <v>40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0">
        <f>LARGE(E33:K33,1)+LARGE(E33:K33,2)+LARGE(E33:K33,3)+LARGE(E33:K33,4)</f>
        <v>40</v>
      </c>
      <c r="M33" s="11">
        <f>IF(E33&gt;0,1)+IF(F33&gt;0,1)+IF(G33&gt;0,1)+IF(H33&gt;0,1)+IF(I33&gt;0,1)+IF(J33&gt;0,1)+IF(K33&gt;0,1)</f>
        <v>1</v>
      </c>
    </row>
    <row r="34" spans="1:14" x14ac:dyDescent="0.2">
      <c r="A34" s="4">
        <f>RANK(L34,$L$2:$L$75,0)</f>
        <v>33</v>
      </c>
      <c r="B34" s="9" t="s">
        <v>200</v>
      </c>
      <c r="C34" s="9" t="s">
        <v>17</v>
      </c>
      <c r="D34" s="14" t="s">
        <v>3</v>
      </c>
      <c r="E34" s="4">
        <v>0</v>
      </c>
      <c r="F34" s="4">
        <v>39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0">
        <f>LARGE(E34:K34,1)+LARGE(E34:K34,2)+LARGE(E34:K34,3)+LARGE(E34:K34,4)</f>
        <v>39</v>
      </c>
      <c r="M34" s="11">
        <f>IF(E34&gt;0,1)+IF(F34&gt;0,1)+IF(G34&gt;0,1)+IF(H34&gt;0,1)+IF(I34&gt;0,1)+IF(J34&gt;0,1)+IF(K34&gt;0,1)</f>
        <v>1</v>
      </c>
    </row>
    <row r="35" spans="1:14" x14ac:dyDescent="0.2">
      <c r="A35" s="4">
        <f>RANK(L35,$L$2:$L$75,0)</f>
        <v>33</v>
      </c>
      <c r="B35" s="9" t="s">
        <v>16</v>
      </c>
      <c r="C35" s="9" t="s">
        <v>17</v>
      </c>
      <c r="D35" s="14" t="s">
        <v>3</v>
      </c>
      <c r="E35" s="4">
        <v>39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0">
        <f>LARGE(E35:K35,1)+LARGE(E35:K35,2)+LARGE(E35:K35,3)+LARGE(E35:K35,4)</f>
        <v>39</v>
      </c>
      <c r="M35" s="11">
        <f>IF(E35&gt;0,1)+IF(F35&gt;0,1)+IF(G35&gt;0,1)+IF(H35&gt;0,1)+IF(I35&gt;0,1)+IF(J35&gt;0,1)+IF(K35&gt;0,1)</f>
        <v>1</v>
      </c>
    </row>
    <row r="36" spans="1:14" x14ac:dyDescent="0.2">
      <c r="A36" s="4">
        <f>RANK(L36,$L$2:$L$75,0)</f>
        <v>35</v>
      </c>
      <c r="B36" s="33" t="s">
        <v>240</v>
      </c>
      <c r="C36" s="9" t="s">
        <v>17</v>
      </c>
      <c r="D36" s="33" t="s">
        <v>213</v>
      </c>
      <c r="E36" s="4">
        <v>0</v>
      </c>
      <c r="F36" s="4">
        <v>0</v>
      </c>
      <c r="G36" s="4">
        <v>38</v>
      </c>
      <c r="H36" s="4">
        <v>0</v>
      </c>
      <c r="I36" s="4">
        <v>0</v>
      </c>
      <c r="J36" s="4">
        <v>0</v>
      </c>
      <c r="K36" s="4">
        <v>0</v>
      </c>
      <c r="L36" s="10">
        <f>LARGE(E36:K36,1)+LARGE(E36:K36,2)+LARGE(E36:K36,3)+LARGE(E36:K36,4)</f>
        <v>38</v>
      </c>
      <c r="M36" s="11">
        <f>IF(E36&gt;0,1)+IF(F36&gt;0,1)+IF(G36&gt;0,1)+IF(H36&gt;0,1)+IF(I36&gt;0,1)+IF(J36&gt;0,1)+IF(K36&gt;0,1)</f>
        <v>1</v>
      </c>
    </row>
    <row r="37" spans="1:14" x14ac:dyDescent="0.2">
      <c r="A37" s="4">
        <f>RANK(L37,$L$2:$L$75,0)</f>
        <v>35</v>
      </c>
      <c r="B37" s="9" t="s">
        <v>150</v>
      </c>
      <c r="C37" s="9" t="s">
        <v>18</v>
      </c>
      <c r="D37" s="14" t="s">
        <v>84</v>
      </c>
      <c r="E37" s="4">
        <v>38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10">
        <f>LARGE(E37:K37,1)+LARGE(E37:K37,2)+LARGE(E37:K37,3)+LARGE(E37:K37,4)</f>
        <v>38</v>
      </c>
      <c r="M37" s="11">
        <f>IF(E37&gt;0,1)+IF(F37&gt;0,1)+IF(G37&gt;0,1)+IF(H37&gt;0,1)+IF(I37&gt;0,1)+IF(J37&gt;0,1)+IF(K37&gt;0,1)</f>
        <v>1</v>
      </c>
    </row>
    <row r="38" spans="1:14" x14ac:dyDescent="0.2">
      <c r="A38" s="4">
        <f>RANK(L38,$L$2:$L$75,0)</f>
        <v>35</v>
      </c>
      <c r="B38" s="18" t="s">
        <v>201</v>
      </c>
      <c r="C38" s="9" t="s">
        <v>14</v>
      </c>
      <c r="D38" s="18" t="s">
        <v>163</v>
      </c>
      <c r="E38" s="4">
        <v>0</v>
      </c>
      <c r="F38" s="4">
        <v>38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f>LARGE(E38:K38,1)+LARGE(E38:K38,2)+LARGE(E38:K38,3)+LARGE(E38:K38,4)</f>
        <v>38</v>
      </c>
      <c r="M38" s="11">
        <f>IF(E38&gt;0,1)+IF(F38&gt;0,1)+IF(G38&gt;0,1)+IF(H38&gt;0,1)+IF(I38&gt;0,1)+IF(J38&gt;0,1)+IF(K38&gt;0,1)</f>
        <v>1</v>
      </c>
    </row>
    <row r="39" spans="1:14" ht="13.5" customHeight="1" x14ac:dyDescent="0.2">
      <c r="A39" s="4">
        <f>RANK(L39,$L$2:$L$75,0)</f>
        <v>38</v>
      </c>
      <c r="B39" s="9" t="s">
        <v>241</v>
      </c>
      <c r="C39" s="9" t="s">
        <v>14</v>
      </c>
      <c r="D39" s="5" t="s">
        <v>213</v>
      </c>
      <c r="E39" s="4">
        <v>0</v>
      </c>
      <c r="F39" s="4">
        <v>0</v>
      </c>
      <c r="G39" s="4">
        <v>37</v>
      </c>
      <c r="H39" s="4">
        <v>0</v>
      </c>
      <c r="I39" s="4">
        <v>0</v>
      </c>
      <c r="J39" s="4">
        <v>0</v>
      </c>
      <c r="K39" s="4">
        <v>0</v>
      </c>
      <c r="L39" s="10">
        <f>LARGE(E39:K39,1)+LARGE(E39:K39,2)+LARGE(E39:K39,3)+LARGE(E39:K39,4)</f>
        <v>37</v>
      </c>
      <c r="M39" s="11">
        <f>IF(E39&gt;0,1)+IF(F39&gt;0,1)+IF(G39&gt;0,1)+IF(H39&gt;0,1)+IF(I39&gt;0,1)+IF(J39&gt;0,1)+IF(K39&gt;0,1)</f>
        <v>1</v>
      </c>
    </row>
    <row r="40" spans="1:14" x14ac:dyDescent="0.2">
      <c r="A40" s="4">
        <f>RANK(L40,$L$2:$L$75,0)</f>
        <v>39</v>
      </c>
      <c r="B40" s="19" t="s">
        <v>242</v>
      </c>
      <c r="C40" s="9" t="s">
        <v>17</v>
      </c>
      <c r="D40" s="36" t="s">
        <v>213</v>
      </c>
      <c r="E40" s="4">
        <v>0</v>
      </c>
      <c r="F40" s="4">
        <v>0</v>
      </c>
      <c r="G40" s="4">
        <v>36</v>
      </c>
      <c r="H40" s="4">
        <v>0</v>
      </c>
      <c r="I40" s="4">
        <v>0</v>
      </c>
      <c r="J40" s="4">
        <v>0</v>
      </c>
      <c r="K40" s="4">
        <v>0</v>
      </c>
      <c r="L40" s="10">
        <f>LARGE(E40:K40,1)+LARGE(E40:K40,2)+LARGE(E40:K40,3)+LARGE(E40:K40,4)</f>
        <v>36</v>
      </c>
      <c r="M40" s="11">
        <f>IF(E40&gt;0,1)+IF(F40&gt;0,1)+IF(G40&gt;0,1)+IF(H40&gt;0,1)+IF(I40&gt;0,1)+IF(J40&gt;0,1)+IF(K40&gt;0,1)</f>
        <v>1</v>
      </c>
    </row>
    <row r="41" spans="1:14" x14ac:dyDescent="0.2">
      <c r="A41" s="4">
        <f>RANK(L41,$L$2:$L$75,0)</f>
        <v>39</v>
      </c>
      <c r="B41" s="9" t="s">
        <v>152</v>
      </c>
      <c r="C41" s="9" t="s">
        <v>14</v>
      </c>
      <c r="D41" s="14" t="s">
        <v>153</v>
      </c>
      <c r="E41" s="4">
        <v>36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10">
        <f>LARGE(E41:K41,1)+LARGE(E41:K41,2)+LARGE(E41:K41,3)+LARGE(E41:K41,4)</f>
        <v>36</v>
      </c>
      <c r="M41" s="11">
        <f>IF(E41&gt;0,1)+IF(F41&gt;0,1)+IF(G41&gt;0,1)+IF(H41&gt;0,1)+IF(I41&gt;0,1)+IF(J41&gt;0,1)+IF(K41&gt;0,1)</f>
        <v>1</v>
      </c>
    </row>
    <row r="42" spans="1:14" x14ac:dyDescent="0.2">
      <c r="A42" s="4">
        <f>RANK(L42,$L$2:$L$75,0)</f>
        <v>41</v>
      </c>
      <c r="B42" s="9" t="s">
        <v>243</v>
      </c>
      <c r="C42" s="9" t="s">
        <v>14</v>
      </c>
      <c r="D42" s="14" t="s">
        <v>213</v>
      </c>
      <c r="E42" s="4">
        <v>0</v>
      </c>
      <c r="F42" s="4">
        <v>0</v>
      </c>
      <c r="G42" s="4">
        <v>35</v>
      </c>
      <c r="H42" s="4">
        <v>0</v>
      </c>
      <c r="I42" s="4">
        <v>0</v>
      </c>
      <c r="J42" s="4">
        <v>0</v>
      </c>
      <c r="K42" s="4">
        <v>0</v>
      </c>
      <c r="L42" s="10">
        <f>LARGE(E42:K42,1)+LARGE(E42:K42,2)+LARGE(E42:K42,3)+LARGE(E42:K42,4)</f>
        <v>35</v>
      </c>
      <c r="M42" s="11">
        <f>IF(E42&gt;0,1)+IF(F42&gt;0,1)+IF(G42&gt;0,1)+IF(H42&gt;0,1)+IF(I42&gt;0,1)+IF(J42&gt;0,1)+IF(K42&gt;0,1)</f>
        <v>1</v>
      </c>
    </row>
    <row r="43" spans="1:14" x14ac:dyDescent="0.2">
      <c r="A43" s="4">
        <f>RANK(L43,$L$2:$L$75,0)</f>
        <v>41</v>
      </c>
      <c r="B43" s="9" t="s">
        <v>43</v>
      </c>
      <c r="C43" s="9" t="s">
        <v>18</v>
      </c>
      <c r="D43" s="14" t="s">
        <v>131</v>
      </c>
      <c r="E43" s="4">
        <v>35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10">
        <f>LARGE(E43:K43,1)+LARGE(E43:K43,2)+LARGE(E43:K43,3)+LARGE(E43:K43,4)</f>
        <v>35</v>
      </c>
      <c r="M43" s="11">
        <f>IF(E43&gt;0,1)+IF(F43&gt;0,1)+IF(G43&gt;0,1)+IF(H43&gt;0,1)+IF(I43&gt;0,1)+IF(J43&gt;0,1)+IF(K43&gt;0,1)</f>
        <v>1</v>
      </c>
      <c r="N43" s="4"/>
    </row>
    <row r="44" spans="1:14" x14ac:dyDescent="0.2">
      <c r="A44" s="4">
        <f>RANK(L44,$L$2:$L$75,0)</f>
        <v>43</v>
      </c>
      <c r="B44" s="18" t="s">
        <v>154</v>
      </c>
      <c r="C44" s="9" t="s">
        <v>17</v>
      </c>
      <c r="D44" s="18" t="s">
        <v>96</v>
      </c>
      <c r="E44" s="4">
        <v>34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10">
        <f>LARGE(E44:K44,1)+LARGE(E44:K44,2)+LARGE(E44:K44,3)+LARGE(E44:K44,4)</f>
        <v>34</v>
      </c>
      <c r="M44" s="11">
        <f>IF(E44&gt;0,1)+IF(F44&gt;0,1)+IF(G44&gt;0,1)+IF(H44&gt;0,1)+IF(I44&gt;0,1)+IF(J44&gt;0,1)+IF(K44&gt;0,1)</f>
        <v>1</v>
      </c>
    </row>
    <row r="45" spans="1:14" x14ac:dyDescent="0.2">
      <c r="A45" s="4">
        <f>RANK(L45,$L$2:$L$75,0)</f>
        <v>43</v>
      </c>
      <c r="B45" s="18" t="s">
        <v>203</v>
      </c>
      <c r="C45" s="9" t="s">
        <v>18</v>
      </c>
      <c r="D45" s="18" t="s">
        <v>204</v>
      </c>
      <c r="E45" s="4">
        <v>0</v>
      </c>
      <c r="F45" s="4">
        <v>34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f>LARGE(E45:K45,1)+LARGE(E45:K45,2)+LARGE(E45:K45,3)+LARGE(E45:K45,4)</f>
        <v>34</v>
      </c>
      <c r="M45" s="11">
        <f>IF(E45&gt;0,1)+IF(F45&gt;0,1)+IF(G45&gt;0,1)+IF(H45&gt;0,1)+IF(I45&gt;0,1)+IF(J45&gt;0,1)+IF(K45&gt;0,1)</f>
        <v>1</v>
      </c>
    </row>
    <row r="46" spans="1:14" x14ac:dyDescent="0.2">
      <c r="A46" s="4">
        <f>RANK(L46,$L$2:$L$75,0)</f>
        <v>43</v>
      </c>
      <c r="B46" s="9" t="s">
        <v>244</v>
      </c>
      <c r="C46" s="9" t="s">
        <v>17</v>
      </c>
      <c r="D46" s="5" t="s">
        <v>213</v>
      </c>
      <c r="E46" s="4">
        <v>0</v>
      </c>
      <c r="F46" s="4">
        <v>0</v>
      </c>
      <c r="G46" s="4">
        <v>34</v>
      </c>
      <c r="H46" s="4">
        <v>0</v>
      </c>
      <c r="I46" s="4">
        <v>0</v>
      </c>
      <c r="J46" s="4">
        <v>0</v>
      </c>
      <c r="K46" s="4">
        <v>0</v>
      </c>
      <c r="L46" s="10">
        <f>LARGE(E46:K46,1)+LARGE(E46:K46,2)+LARGE(E46:K46,3)+LARGE(E46:K46,4)</f>
        <v>34</v>
      </c>
      <c r="M46" s="11">
        <f>IF(E46&gt;0,1)+IF(F46&gt;0,1)+IF(G46&gt;0,1)+IF(H46&gt;0,1)+IF(I46&gt;0,1)+IF(J46&gt;0,1)+IF(K46&gt;0,1)</f>
        <v>1</v>
      </c>
    </row>
    <row r="47" spans="1:14" x14ac:dyDescent="0.2">
      <c r="A47" s="4">
        <f>RANK(L47,$L$2:$L$75,0)</f>
        <v>46</v>
      </c>
      <c r="B47" s="33" t="s">
        <v>205</v>
      </c>
      <c r="C47" s="9" t="s">
        <v>14</v>
      </c>
      <c r="D47" s="33" t="s">
        <v>50</v>
      </c>
      <c r="E47" s="4">
        <v>0</v>
      </c>
      <c r="F47" s="4">
        <v>33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10">
        <f>LARGE(E47:K47,1)+LARGE(E47:K47,2)+LARGE(E47:K47,3)+LARGE(E47:K47,4)</f>
        <v>33</v>
      </c>
      <c r="M47" s="11">
        <f>IF(E47&gt;0,1)+IF(F47&gt;0,1)+IF(G47&gt;0,1)+IF(H47&gt;0,1)+IF(I47&gt;0,1)+IF(J47&gt;0,1)+IF(K47&gt;0,1)</f>
        <v>1</v>
      </c>
    </row>
    <row r="48" spans="1:14" x14ac:dyDescent="0.2">
      <c r="A48" s="4">
        <f>RANK(L48,$L$2:$L$75,0)</f>
        <v>46</v>
      </c>
      <c r="B48" s="9" t="s">
        <v>155</v>
      </c>
      <c r="C48" s="9" t="s">
        <v>18</v>
      </c>
      <c r="D48" s="14" t="s">
        <v>96</v>
      </c>
      <c r="E48" s="4">
        <v>33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0">
        <f>LARGE(E48:K48,1)+LARGE(E48:K48,2)+LARGE(E48:K48,3)+LARGE(E48:K48,4)</f>
        <v>33</v>
      </c>
      <c r="M48" s="11">
        <f>IF(E48&gt;0,1)+IF(F48&gt;0,1)+IF(G48&gt;0,1)+IF(H48&gt;0,1)+IF(I48&gt;0,1)+IF(J48&gt;0,1)+IF(K48&gt;0,1)</f>
        <v>1</v>
      </c>
    </row>
    <row r="49" spans="1:13" x14ac:dyDescent="0.2">
      <c r="A49" s="4">
        <f>RANK(L49,$L$2:$L$75,0)</f>
        <v>48</v>
      </c>
      <c r="B49" s="9" t="s">
        <v>156</v>
      </c>
      <c r="C49" s="9" t="s">
        <v>18</v>
      </c>
      <c r="D49" s="5" t="s">
        <v>131</v>
      </c>
      <c r="E49" s="4">
        <v>32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10">
        <f>LARGE(E49:K49,1)+LARGE(E49:K49,2)+LARGE(E49:K49,3)+LARGE(E49:K49,4)</f>
        <v>32</v>
      </c>
      <c r="M49" s="11">
        <f>IF(E49&gt;0,1)+IF(F49&gt;0,1)+IF(G49&gt;0,1)+IF(H49&gt;0,1)+IF(I49&gt;0,1)+IF(J49&gt;0,1)+IF(K49&gt;0,1)</f>
        <v>1</v>
      </c>
    </row>
    <row r="50" spans="1:13" x14ac:dyDescent="0.2">
      <c r="A50" s="4">
        <f>RANK(L50,$L$2:$L$75,0)</f>
        <v>48</v>
      </c>
      <c r="B50" s="9" t="s">
        <v>211</v>
      </c>
      <c r="C50" s="9" t="s">
        <v>53</v>
      </c>
      <c r="D50" s="14" t="s">
        <v>174</v>
      </c>
      <c r="E50" s="4">
        <v>0</v>
      </c>
      <c r="F50" s="4">
        <v>32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10">
        <f>LARGE(E50:K50,1)+LARGE(E50:K50,2)+LARGE(E50:K50,3)+LARGE(E50:K50,4)</f>
        <v>32</v>
      </c>
      <c r="M50" s="11">
        <f>IF(E50&gt;0,1)+IF(F50&gt;0,1)+IF(G50&gt;0,1)+IF(H50&gt;0,1)+IF(I50&gt;0,1)+IF(J50&gt;0,1)+IF(K50&gt;0,1)</f>
        <v>1</v>
      </c>
    </row>
    <row r="51" spans="1:13" x14ac:dyDescent="0.2">
      <c r="A51" s="4">
        <f>RANK(L51,$L$2:$L$75,0)</f>
        <v>50</v>
      </c>
      <c r="B51" s="9" t="s">
        <v>207</v>
      </c>
      <c r="C51" s="9" t="s">
        <v>18</v>
      </c>
      <c r="D51" s="5" t="s">
        <v>208</v>
      </c>
      <c r="E51" s="4">
        <v>0</v>
      </c>
      <c r="F51" s="4">
        <v>30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0">
        <f>LARGE(E51:K51,1)+LARGE(E51:K51,2)+LARGE(E51:K51,3)+LARGE(E51:K51,4)</f>
        <v>30</v>
      </c>
      <c r="M51" s="11">
        <f>IF(E51&gt;0,1)+IF(F51&gt;0,1)+IF(G51&gt;0,1)+IF(H51&gt;0,1)+IF(I51&gt;0,1)+IF(J51&gt;0,1)+IF(K51&gt;0,1)</f>
        <v>1</v>
      </c>
    </row>
    <row r="52" spans="1:13" x14ac:dyDescent="0.2">
      <c r="A52" s="4">
        <f>RANK(L52,$L$2:$L$75,0)</f>
        <v>51</v>
      </c>
      <c r="B52" s="9" t="s">
        <v>209</v>
      </c>
      <c r="C52" s="9" t="s">
        <v>18</v>
      </c>
      <c r="D52" s="14" t="s">
        <v>161</v>
      </c>
      <c r="E52" s="4">
        <v>0</v>
      </c>
      <c r="F52" s="4">
        <v>29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10">
        <f>LARGE(E52:K52,1)+LARGE(E52:K52,2)+LARGE(E52:K52,3)+LARGE(E52:K52,4)</f>
        <v>29</v>
      </c>
      <c r="M52" s="11">
        <f>IF(E52&gt;0,1)+IF(F52&gt;0,1)+IF(G52&gt;0,1)+IF(H52&gt;0,1)+IF(I52&gt;0,1)+IF(J52&gt;0,1)+IF(K52&gt;0,1)</f>
        <v>1</v>
      </c>
    </row>
    <row r="53" spans="1:13" x14ac:dyDescent="0.2">
      <c r="A53" s="4">
        <f>RANK(L53,$L$2:$L$75,0)</f>
        <v>52</v>
      </c>
      <c r="B53" s="33" t="s">
        <v>210</v>
      </c>
      <c r="C53" s="9" t="s">
        <v>17</v>
      </c>
      <c r="D53" s="33" t="s">
        <v>163</v>
      </c>
      <c r="E53" s="4">
        <v>0</v>
      </c>
      <c r="F53" s="4">
        <v>28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0">
        <f>LARGE(E53:K53,1)+LARGE(E53:K53,2)+LARGE(E53:K53,3)+LARGE(E53:K53,4)</f>
        <v>28</v>
      </c>
      <c r="M53" s="11">
        <f>IF(E53&gt;0,1)+IF(F53&gt;0,1)+IF(G53&gt;0,1)+IF(H53&gt;0,1)+IF(I53&gt;0,1)+IF(J53&gt;0,1)+IF(K53&gt;0,1)</f>
        <v>1</v>
      </c>
    </row>
    <row r="54" spans="1:13" x14ac:dyDescent="0.2">
      <c r="A54" s="4">
        <f>RANK(L54,$L$2:$L$75,0)</f>
        <v>53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0">
        <f>LARGE(E54:K54,1)+LARGE(E54:K54,2)+LARGE(E54:K54,3)+LARGE(E54:K54,4)</f>
        <v>0</v>
      </c>
      <c r="M54" s="11">
        <f>IF(E54&gt;0,1)+IF(F54&gt;0,1)+IF(G54&gt;0,1)+IF(H54&gt;0,1)+IF(I54&gt;0,1)+IF(J54&gt;0,1)+IF(K54&gt;0,1)</f>
        <v>0</v>
      </c>
    </row>
    <row r="55" spans="1:13" x14ac:dyDescent="0.2">
      <c r="A55" s="4">
        <f>RANK(L55,$L$2:$L$75,0)</f>
        <v>53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0">
        <f>LARGE(E55:K55,1)+LARGE(E55:K55,2)+LARGE(E55:K55,3)+LARGE(E55:K55,4)</f>
        <v>0</v>
      </c>
      <c r="M55" s="11">
        <f>IF(E55&gt;0,1)+IF(F55&gt;0,1)+IF(G55&gt;0,1)+IF(H55&gt;0,1)+IF(I55&gt;0,1)+IF(J55&gt;0,1)+IF(K55&gt;0,1)</f>
        <v>0</v>
      </c>
    </row>
    <row r="56" spans="1:13" x14ac:dyDescent="0.2">
      <c r="A56" s="4">
        <f>RANK(L56,$L$2:$L$75,0)</f>
        <v>53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10">
        <f>LARGE(E56:K56,1)+LARGE(E56:K56,2)+LARGE(E56:K56,3)+LARGE(E56:K56,4)</f>
        <v>0</v>
      </c>
      <c r="M56" s="11">
        <f>IF(E56&gt;0,1)+IF(F56&gt;0,1)+IF(G56&gt;0,1)+IF(H56&gt;0,1)+IF(I56&gt;0,1)+IF(J56&gt;0,1)+IF(K56&gt;0,1)</f>
        <v>0</v>
      </c>
    </row>
    <row r="57" spans="1:13" x14ac:dyDescent="0.2">
      <c r="A57" s="4">
        <f>RANK(L57,$L$2:$L$75,0)</f>
        <v>53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0">
        <f>LARGE(E57:K57,1)+LARGE(E57:K57,2)+LARGE(E57:K57,3)+LARGE(E57:K57,4)</f>
        <v>0</v>
      </c>
      <c r="M57" s="11">
        <f>IF(E57&gt;0,1)+IF(F57&gt;0,1)+IF(G57&gt;0,1)+IF(H57&gt;0,1)+IF(I57&gt;0,1)+IF(J57&gt;0,1)+IF(K57&gt;0,1)</f>
        <v>0</v>
      </c>
    </row>
    <row r="58" spans="1:13" x14ac:dyDescent="0.2">
      <c r="A58" s="4">
        <f>RANK(L58,$L$2:$L$75,0)</f>
        <v>53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10">
        <f>LARGE(E58:K58,1)+LARGE(E58:K58,2)+LARGE(E58:K58,3)+LARGE(E58:K58,4)</f>
        <v>0</v>
      </c>
      <c r="M58" s="11">
        <f>IF(E58&gt;0,1)+IF(F58&gt;0,1)+IF(G58&gt;0,1)+IF(H58&gt;0,1)+IF(I58&gt;0,1)+IF(J58&gt;0,1)+IF(K58&gt;0,1)</f>
        <v>0</v>
      </c>
    </row>
    <row r="59" spans="1:13" x14ac:dyDescent="0.2">
      <c r="A59" s="4">
        <f>RANK(L59,$L$2:$L$75,0)</f>
        <v>53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0">
        <f>LARGE(E59:K59,1)+LARGE(E59:K59,2)+LARGE(E59:K59,3)+LARGE(E59:K59,4)</f>
        <v>0</v>
      </c>
      <c r="M59" s="11">
        <f>IF(E59&gt;0,1)+IF(F59&gt;0,1)+IF(G59&gt;0,1)+IF(H59&gt;0,1)+IF(I59&gt;0,1)+IF(J59&gt;0,1)+IF(K59&gt;0,1)</f>
        <v>0</v>
      </c>
    </row>
    <row r="60" spans="1:13" x14ac:dyDescent="0.2">
      <c r="A60" s="4">
        <f>RANK(L60,$L$2:$L$75,0)</f>
        <v>53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10">
        <f>LARGE(E60:K60,1)+LARGE(E60:K60,2)+LARGE(E60:K60,3)+LARGE(E60:K60,4)</f>
        <v>0</v>
      </c>
      <c r="M60" s="11">
        <f>IF(E60&gt;0,1)+IF(F60&gt;0,1)+IF(G60&gt;0,1)+IF(H60&gt;0,1)+IF(I60&gt;0,1)+IF(J60&gt;0,1)+IF(K60&gt;0,1)</f>
        <v>0</v>
      </c>
    </row>
    <row r="61" spans="1:13" x14ac:dyDescent="0.2">
      <c r="A61" s="4">
        <f>RANK(L61,$L$2:$L$75,0)</f>
        <v>53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0">
        <f>LARGE(E61:K61,1)+LARGE(E61:K61,2)+LARGE(E61:K61,3)+LARGE(E61:K61,4)</f>
        <v>0</v>
      </c>
      <c r="M61" s="11">
        <f>IF(E61&gt;0,1)+IF(F61&gt;0,1)+IF(G61&gt;0,1)+IF(H61&gt;0,1)+IF(I61&gt;0,1)+IF(J61&gt;0,1)+IF(K61&gt;0,1)</f>
        <v>0</v>
      </c>
    </row>
    <row r="62" spans="1:13" x14ac:dyDescent="0.2">
      <c r="A62" s="4">
        <f>RANK(L62,$L$2:$L$75,0)</f>
        <v>53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10">
        <f>LARGE(E62:K62,1)+LARGE(E62:K62,2)+LARGE(E62:K62,3)+LARGE(E62:K62,4)</f>
        <v>0</v>
      </c>
      <c r="M62" s="11">
        <f>IF(E62&gt;0,1)+IF(F62&gt;0,1)+IF(G62&gt;0,1)+IF(H62&gt;0,1)+IF(I62&gt;0,1)+IF(J62&gt;0,1)+IF(K62&gt;0,1)</f>
        <v>0</v>
      </c>
    </row>
    <row r="63" spans="1:13" x14ac:dyDescent="0.2">
      <c r="A63" s="4">
        <f>RANK(L63,$L$2:$L$75,0)</f>
        <v>53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10">
        <f>LARGE(E63:K63,1)+LARGE(E63:K63,2)+LARGE(E63:K63,3)+LARGE(E63:K63,4)</f>
        <v>0</v>
      </c>
      <c r="M63" s="11">
        <f>IF(E63&gt;0,1)+IF(F63&gt;0,1)+IF(G63&gt;0,1)+IF(H63&gt;0,1)+IF(I63&gt;0,1)+IF(J63&gt;0,1)+IF(K63&gt;0,1)</f>
        <v>0</v>
      </c>
    </row>
    <row r="64" spans="1:13" x14ac:dyDescent="0.2">
      <c r="A64" s="4">
        <f>RANK(L64,$L$2:$L$75,0)</f>
        <v>53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10">
        <f>LARGE(E64:K64,1)+LARGE(E64:K64,2)+LARGE(E64:K64,3)+LARGE(E64:K64,4)</f>
        <v>0</v>
      </c>
      <c r="M64" s="11">
        <f>IF(E64&gt;0,1)+IF(F64&gt;0,1)+IF(G64&gt;0,1)+IF(H64&gt;0,1)+IF(I64&gt;0,1)+IF(J64&gt;0,1)+IF(K64&gt;0,1)</f>
        <v>0</v>
      </c>
    </row>
    <row r="65" spans="1:13" x14ac:dyDescent="0.2">
      <c r="A65" s="4">
        <f>RANK(L65,$L$2:$L$75,0)</f>
        <v>53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10">
        <f>LARGE(E65:K65,1)+LARGE(E65:K65,2)+LARGE(E65:K65,3)+LARGE(E65:K65,4)</f>
        <v>0</v>
      </c>
      <c r="M65" s="11">
        <f>IF(E65&gt;0,1)+IF(F65&gt;0,1)+IF(G65&gt;0,1)+IF(H65&gt;0,1)+IF(I65&gt;0,1)+IF(J65&gt;0,1)+IF(K65&gt;0,1)</f>
        <v>0</v>
      </c>
    </row>
    <row r="66" spans="1:13" x14ac:dyDescent="0.2">
      <c r="A66" s="4">
        <f>RANK(L66,$L$2:$L$75,0)</f>
        <v>53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10">
        <f>LARGE(E66:K66,1)+LARGE(E66:K66,2)+LARGE(E66:K66,3)+LARGE(E66:K66,4)</f>
        <v>0</v>
      </c>
      <c r="M66" s="11">
        <f>IF(E66&gt;0,1)+IF(F66&gt;0,1)+IF(G66&gt;0,1)+IF(H66&gt;0,1)+IF(I66&gt;0,1)+IF(J66&gt;0,1)+IF(K66&gt;0,1)</f>
        <v>0</v>
      </c>
    </row>
    <row r="67" spans="1:13" x14ac:dyDescent="0.2">
      <c r="A67" s="4">
        <f>RANK(L67,$L$2:$L$75,0)</f>
        <v>53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10">
        <f>LARGE(E67:K67,1)+LARGE(E67:K67,2)+LARGE(E67:K67,3)+LARGE(E67:K67,4)</f>
        <v>0</v>
      </c>
      <c r="M67" s="11">
        <f>IF(E67&gt;0,1)+IF(F67&gt;0,1)+IF(G67&gt;0,1)+IF(H67&gt;0,1)+IF(I67&gt;0,1)+IF(J67&gt;0,1)+IF(K67&gt;0,1)</f>
        <v>0</v>
      </c>
    </row>
    <row r="68" spans="1:13" x14ac:dyDescent="0.2">
      <c r="A68" s="4">
        <f>RANK(L68,$L$2:$L$75,0)</f>
        <v>53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10">
        <f>LARGE(E68:K68,1)+LARGE(E68:K68,2)+LARGE(E68:K68,3)+LARGE(E68:K68,4)</f>
        <v>0</v>
      </c>
      <c r="M68" s="11">
        <f>IF(E68&gt;0,1)+IF(F68&gt;0,1)+IF(G68&gt;0,1)+IF(H68&gt;0,1)+IF(I68&gt;0,1)+IF(J68&gt;0,1)+IF(K68&gt;0,1)</f>
        <v>0</v>
      </c>
    </row>
    <row r="69" spans="1:13" x14ac:dyDescent="0.2">
      <c r="A69" s="4">
        <f>RANK(L69,$L$2:$L$75,0)</f>
        <v>53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10">
        <f>LARGE(E69:K69,1)+LARGE(E69:K69,2)+LARGE(E69:K69,3)+LARGE(E69:K69,4)</f>
        <v>0</v>
      </c>
      <c r="M69" s="11">
        <f>IF(E69&gt;0,1)+IF(F69&gt;0,1)+IF(G69&gt;0,1)+IF(H69&gt;0,1)+IF(I69&gt;0,1)+IF(J69&gt;0,1)+IF(K69&gt;0,1)</f>
        <v>0</v>
      </c>
    </row>
    <row r="70" spans="1:13" x14ac:dyDescent="0.2">
      <c r="A70" s="4">
        <f>RANK(L70,$L$2:$L$75,0)</f>
        <v>53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10">
        <f>LARGE(E70:K70,1)+LARGE(E70:K70,2)+LARGE(E70:K70,3)+LARGE(E70:K70,4)</f>
        <v>0</v>
      </c>
      <c r="M70" s="11">
        <f>IF(E70&gt;0,1)+IF(F70&gt;0,1)+IF(G70&gt;0,1)+IF(H70&gt;0,1)+IF(I70&gt;0,1)+IF(J70&gt;0,1)+IF(K70&gt;0,1)</f>
        <v>0</v>
      </c>
    </row>
    <row r="71" spans="1:13" x14ac:dyDescent="0.2">
      <c r="A71" s="4">
        <f>RANK(L71,$L$2:$L$75,0)</f>
        <v>53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10">
        <f>LARGE(E71:K71,1)+LARGE(E71:K71,2)+LARGE(E71:K71,3)+LARGE(E71:K71,4)</f>
        <v>0</v>
      </c>
      <c r="M71" s="11">
        <f>IF(E71&gt;0,1)+IF(F71&gt;0,1)+IF(G71&gt;0,1)+IF(H71&gt;0,1)+IF(I71&gt;0,1)+IF(J71&gt;0,1)+IF(K71&gt;0,1)</f>
        <v>0</v>
      </c>
    </row>
    <row r="72" spans="1:13" x14ac:dyDescent="0.2">
      <c r="A72" s="4">
        <f>RANK(L72,$L$2:$L$75,0)</f>
        <v>53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10">
        <f>LARGE(E72:K72,1)+LARGE(E72:K72,2)+LARGE(E72:K72,3)+LARGE(E72:K72,4)</f>
        <v>0</v>
      </c>
      <c r="M72" s="11">
        <f>IF(E72&gt;0,1)+IF(F72&gt;0,1)+IF(G72&gt;0,1)+IF(H72&gt;0,1)+IF(I72&gt;0,1)+IF(J72&gt;0,1)+IF(K72&gt;0,1)</f>
        <v>0</v>
      </c>
    </row>
    <row r="73" spans="1:13" x14ac:dyDescent="0.2">
      <c r="A73" s="4">
        <f>RANK(L73,$L$2:$L$75,0)</f>
        <v>53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10">
        <f>LARGE(E73:K73,1)+LARGE(E73:K73,2)+LARGE(E73:K73,3)+LARGE(E73:K73,4)</f>
        <v>0</v>
      </c>
      <c r="M73" s="11">
        <f>IF(E73&gt;0,1)+IF(F73&gt;0,1)+IF(G73&gt;0,1)+IF(H73&gt;0,1)+IF(I73&gt;0,1)+IF(J73&gt;0,1)+IF(K73&gt;0,1)</f>
        <v>0</v>
      </c>
    </row>
    <row r="74" spans="1:13" x14ac:dyDescent="0.2">
      <c r="A74" s="4">
        <f>RANK(L74,$L$2:$L$75,0)</f>
        <v>53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10">
        <f>LARGE(E74:K74,1)+LARGE(E74:K74,2)+LARGE(E74:K74,3)+LARGE(E74:K74,4)</f>
        <v>0</v>
      </c>
      <c r="M74" s="11">
        <f>IF(E74&gt;0,1)+IF(F74&gt;0,1)+IF(G74&gt;0,1)+IF(H74&gt;0,1)+IF(I74&gt;0,1)+IF(J74&gt;0,1)+IF(K74&gt;0,1)</f>
        <v>0</v>
      </c>
    </row>
  </sheetData>
  <sortState ref="A2:N88">
    <sortCondition ref="A2:A88"/>
  </sortState>
  <phoneticPr fontId="1" type="noConversion"/>
  <dataValidations count="1">
    <dataValidation type="list" allowBlank="1" showInputMessage="1" showErrorMessage="1" sqref="C2:C65515">
      <formula1>"SL,LV40,LV50,LV60,LV70"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>
    <oddHeader xml:space="preserve">&amp;C&amp;12North East Counties Athletic Association Fell Running Championships
Ladies Open
</oddHeader>
    <oddFooter xml:space="preserve">&amp;CPage &amp;P&amp;RNECAA Champs KSC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9.28515625" style="9" bestFit="1" customWidth="1"/>
    <col min="3" max="3" width="16.5703125" style="5" bestFit="1" customWidth="1"/>
    <col min="4" max="10" width="9.42578125" style="4" customWidth="1"/>
    <col min="11" max="11" width="12.42578125" style="10" bestFit="1" customWidth="1"/>
    <col min="12" max="12" width="9.2851562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RANK(K2,$K$2:$K$33,0)</f>
        <v>1</v>
      </c>
      <c r="B2" s="33" t="s">
        <v>71</v>
      </c>
      <c r="C2" s="38" t="s">
        <v>3</v>
      </c>
      <c r="D2" s="4">
        <v>49</v>
      </c>
      <c r="E2" s="4">
        <v>52</v>
      </c>
      <c r="F2" s="4">
        <v>52</v>
      </c>
      <c r="G2" s="4">
        <v>52</v>
      </c>
      <c r="H2" s="4">
        <v>0</v>
      </c>
      <c r="I2" s="4">
        <v>0</v>
      </c>
      <c r="J2" s="4">
        <v>0</v>
      </c>
      <c r="K2" s="10">
        <f>LARGE(D2:J2,1)+LARGE(D2:J2,2)+LARGE(D2:J2,3)+LARGE(D2:J2,4)</f>
        <v>205</v>
      </c>
      <c r="L2" s="11">
        <f>IF(D2&gt;0,1)+IF(E2&gt;0,1)+IF(F2&gt;0,1)+IF(G2&gt;0,1)+IF(H2&gt;0,1)+IF(I2&gt;0,1)+IF(J2&gt;0,1)</f>
        <v>4</v>
      </c>
    </row>
    <row r="3" spans="1:12" x14ac:dyDescent="0.2">
      <c r="A3" s="4">
        <f>RANK(K3,$K$2:$K$33,0)</f>
        <v>2</v>
      </c>
      <c r="B3" s="33" t="s">
        <v>68</v>
      </c>
      <c r="C3" s="38" t="s">
        <v>3</v>
      </c>
      <c r="D3" s="4">
        <v>48</v>
      </c>
      <c r="E3" s="4">
        <v>48</v>
      </c>
      <c r="F3" s="4">
        <v>48</v>
      </c>
      <c r="G3" s="4">
        <v>0</v>
      </c>
      <c r="H3" s="4">
        <v>0</v>
      </c>
      <c r="I3" s="4">
        <v>0</v>
      </c>
      <c r="J3" s="4">
        <v>0</v>
      </c>
      <c r="K3" s="10">
        <f t="shared" ref="K3:K29" si="0">LARGE(D3:J3,1)+LARGE(D3:J3,2)+LARGE(D3:J3,3)+LARGE(D3:J3,4)</f>
        <v>144</v>
      </c>
      <c r="L3" s="11">
        <f t="shared" ref="L3:L29" si="1">IF(D3&gt;0,1)+IF(E3&gt;0,1)+IF(F3&gt;0,1)+IF(G3&gt;0,1)+IF(H3&gt;0,1)+IF(I3&gt;0,1)+IF(J3&gt;0,1)</f>
        <v>3</v>
      </c>
    </row>
    <row r="4" spans="1:12" x14ac:dyDescent="0.2">
      <c r="A4" s="4">
        <f>RANK(K4,$K$2:$K$33,0)</f>
        <v>3</v>
      </c>
      <c r="B4" s="18" t="s">
        <v>67</v>
      </c>
      <c r="C4" s="9" t="s">
        <v>3</v>
      </c>
      <c r="D4" s="4">
        <v>52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0">
        <f t="shared" si="0"/>
        <v>52</v>
      </c>
      <c r="L4" s="11">
        <f t="shared" si="1"/>
        <v>1</v>
      </c>
    </row>
    <row r="5" spans="1:12" x14ac:dyDescent="0.2">
      <c r="A5" s="4">
        <f>RANK(K5,$K$2:$K$33,0)</f>
        <v>4</v>
      </c>
      <c r="B5" s="9" t="s">
        <v>234</v>
      </c>
      <c r="C5" s="5" t="s">
        <v>213</v>
      </c>
      <c r="D5" s="4">
        <v>0</v>
      </c>
      <c r="E5" s="4">
        <v>0</v>
      </c>
      <c r="F5" s="4">
        <v>49</v>
      </c>
      <c r="G5" s="4">
        <v>0</v>
      </c>
      <c r="H5" s="4">
        <v>0</v>
      </c>
      <c r="I5" s="4">
        <v>0</v>
      </c>
      <c r="J5" s="4">
        <v>0</v>
      </c>
      <c r="K5" s="10">
        <f t="shared" si="0"/>
        <v>49</v>
      </c>
      <c r="L5" s="11">
        <f t="shared" si="1"/>
        <v>1</v>
      </c>
    </row>
    <row r="6" spans="1:12" x14ac:dyDescent="0.2">
      <c r="A6" s="4">
        <f>RANK(K6,$K$2:$K$33,0)</f>
        <v>4</v>
      </c>
      <c r="B6" s="33" t="s">
        <v>69</v>
      </c>
      <c r="C6" s="37" t="s">
        <v>3</v>
      </c>
      <c r="D6" s="4">
        <v>0</v>
      </c>
      <c r="E6" s="4">
        <v>49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f t="shared" si="0"/>
        <v>49</v>
      </c>
      <c r="L6" s="11">
        <f t="shared" si="1"/>
        <v>1</v>
      </c>
    </row>
    <row r="7" spans="1:12" x14ac:dyDescent="0.2">
      <c r="A7" s="4">
        <f>RANK(K7,$K$2:$K$33,0)</f>
        <v>4</v>
      </c>
      <c r="B7" s="9" t="s">
        <v>255</v>
      </c>
      <c r="C7" s="17" t="s">
        <v>50</v>
      </c>
      <c r="D7" s="4">
        <v>0</v>
      </c>
      <c r="E7" s="4">
        <v>0</v>
      </c>
      <c r="F7" s="4">
        <v>0</v>
      </c>
      <c r="G7" s="4">
        <v>49</v>
      </c>
      <c r="H7" s="4">
        <v>0</v>
      </c>
      <c r="I7" s="4">
        <v>0</v>
      </c>
      <c r="J7" s="4">
        <v>0</v>
      </c>
      <c r="K7" s="10">
        <f t="shared" si="0"/>
        <v>49</v>
      </c>
      <c r="L7" s="11">
        <f t="shared" si="1"/>
        <v>1</v>
      </c>
    </row>
    <row r="8" spans="1:12" x14ac:dyDescent="0.2">
      <c r="A8" s="4">
        <f>RANK(K8,$K$2:$K$33,0)</f>
        <v>7</v>
      </c>
      <c r="B8" s="18" t="s">
        <v>257</v>
      </c>
      <c r="C8" s="14" t="s">
        <v>254</v>
      </c>
      <c r="D8" s="4">
        <v>0</v>
      </c>
      <c r="E8" s="4">
        <v>0</v>
      </c>
      <c r="F8" s="4">
        <v>0</v>
      </c>
      <c r="G8" s="4">
        <v>48</v>
      </c>
      <c r="H8" s="4">
        <v>0</v>
      </c>
      <c r="I8" s="4">
        <v>0</v>
      </c>
      <c r="J8" s="4">
        <v>0</v>
      </c>
      <c r="K8" s="10">
        <f t="shared" si="0"/>
        <v>48</v>
      </c>
      <c r="L8" s="11">
        <f t="shared" si="1"/>
        <v>1</v>
      </c>
    </row>
    <row r="9" spans="1:12" x14ac:dyDescent="0.2">
      <c r="A9" s="4">
        <f>RANK(K9,$K$2:$K$33,0)</f>
        <v>8</v>
      </c>
      <c r="B9" s="9" t="s">
        <v>199</v>
      </c>
      <c r="C9" s="5" t="s">
        <v>161</v>
      </c>
      <c r="D9" s="4">
        <v>0</v>
      </c>
      <c r="E9" s="4">
        <v>47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0">
        <f t="shared" si="0"/>
        <v>47</v>
      </c>
      <c r="L9" s="11">
        <f t="shared" si="1"/>
        <v>1</v>
      </c>
    </row>
    <row r="10" spans="1:12" x14ac:dyDescent="0.2">
      <c r="A10" s="4">
        <f>RANK(K10,$K$2:$K$33,0)</f>
        <v>8</v>
      </c>
      <c r="B10" s="19" t="s">
        <v>148</v>
      </c>
      <c r="C10" s="9" t="s">
        <v>3</v>
      </c>
      <c r="D10" s="4">
        <v>47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0">
        <f t="shared" si="0"/>
        <v>47</v>
      </c>
      <c r="L10" s="11">
        <f t="shared" si="1"/>
        <v>1</v>
      </c>
    </row>
    <row r="11" spans="1:12" x14ac:dyDescent="0.2">
      <c r="A11" s="4">
        <f>RANK(K11,$K$2:$K$33,0)</f>
        <v>8</v>
      </c>
      <c r="B11" s="18" t="s">
        <v>236</v>
      </c>
      <c r="C11" s="14" t="s">
        <v>213</v>
      </c>
      <c r="D11" s="4">
        <v>0</v>
      </c>
      <c r="E11" s="4">
        <v>0</v>
      </c>
      <c r="F11" s="4">
        <v>47</v>
      </c>
      <c r="G11" s="4">
        <v>0</v>
      </c>
      <c r="H11" s="4">
        <v>0</v>
      </c>
      <c r="I11" s="4">
        <v>0</v>
      </c>
      <c r="J11" s="4">
        <v>0</v>
      </c>
      <c r="K11" s="10">
        <f t="shared" si="0"/>
        <v>47</v>
      </c>
      <c r="L11" s="11">
        <f t="shared" si="1"/>
        <v>1</v>
      </c>
    </row>
    <row r="12" spans="1:12" x14ac:dyDescent="0.2">
      <c r="A12" s="4">
        <f>RANK(K12,$K$2:$K$33,0)</f>
        <v>11</v>
      </c>
      <c r="B12" s="33" t="s">
        <v>241</v>
      </c>
      <c r="C12" s="33" t="s">
        <v>213</v>
      </c>
      <c r="D12" s="4">
        <v>0</v>
      </c>
      <c r="E12" s="4">
        <v>0</v>
      </c>
      <c r="F12" s="4">
        <v>46</v>
      </c>
      <c r="G12" s="4">
        <v>0</v>
      </c>
      <c r="H12" s="4">
        <v>0</v>
      </c>
      <c r="I12" s="4">
        <v>0</v>
      </c>
      <c r="J12" s="4">
        <v>0</v>
      </c>
      <c r="K12" s="10">
        <f t="shared" si="0"/>
        <v>46</v>
      </c>
      <c r="L12" s="11">
        <f t="shared" si="1"/>
        <v>1</v>
      </c>
    </row>
    <row r="13" spans="1:12" x14ac:dyDescent="0.2">
      <c r="A13" s="4">
        <f>RANK(K13,$K$2:$K$33,0)</f>
        <v>11</v>
      </c>
      <c r="B13" s="9" t="s">
        <v>201</v>
      </c>
      <c r="C13" s="5" t="s">
        <v>163</v>
      </c>
      <c r="D13" s="4">
        <v>0</v>
      </c>
      <c r="E13" s="4">
        <v>46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0">
        <f t="shared" si="0"/>
        <v>46</v>
      </c>
      <c r="L13" s="11">
        <f t="shared" si="1"/>
        <v>1</v>
      </c>
    </row>
    <row r="14" spans="1:12" x14ac:dyDescent="0.2">
      <c r="A14" s="4">
        <f>RANK(K14,$K$2:$K$33,0)</f>
        <v>11</v>
      </c>
      <c r="B14" s="33" t="s">
        <v>152</v>
      </c>
      <c r="C14" s="38" t="s">
        <v>153</v>
      </c>
      <c r="D14" s="4">
        <v>46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0">
        <f t="shared" si="0"/>
        <v>46</v>
      </c>
      <c r="L14" s="11">
        <f t="shared" si="1"/>
        <v>1</v>
      </c>
    </row>
    <row r="15" spans="1:12" x14ac:dyDescent="0.2">
      <c r="A15" s="4">
        <f>RANK(K15,$K$2:$K$33,0)</f>
        <v>14</v>
      </c>
      <c r="B15" s="19" t="s">
        <v>243</v>
      </c>
      <c r="C15" s="36" t="s">
        <v>213</v>
      </c>
      <c r="D15" s="4">
        <v>0</v>
      </c>
      <c r="E15" s="4">
        <v>0</v>
      </c>
      <c r="F15" s="4">
        <v>45</v>
      </c>
      <c r="G15" s="4">
        <v>0</v>
      </c>
      <c r="H15" s="4">
        <v>0</v>
      </c>
      <c r="I15" s="4">
        <v>0</v>
      </c>
      <c r="J15" s="4">
        <v>0</v>
      </c>
      <c r="K15" s="10">
        <f t="shared" si="0"/>
        <v>45</v>
      </c>
      <c r="L15" s="11">
        <f t="shared" si="1"/>
        <v>1</v>
      </c>
    </row>
    <row r="16" spans="1:12" x14ac:dyDescent="0.2">
      <c r="A16" s="4">
        <f>RANK(K16,$K$2:$K$33,0)</f>
        <v>14</v>
      </c>
      <c r="B16" s="9" t="s">
        <v>205</v>
      </c>
      <c r="C16" s="5" t="s">
        <v>50</v>
      </c>
      <c r="D16" s="4">
        <v>0</v>
      </c>
      <c r="E16" s="4">
        <v>45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0">
        <f t="shared" si="0"/>
        <v>45</v>
      </c>
      <c r="L16" s="11">
        <f t="shared" si="1"/>
        <v>1</v>
      </c>
    </row>
    <row r="17" spans="1:12" x14ac:dyDescent="0.2">
      <c r="A17" s="4">
        <f>RANK(K17,$K$2:$K$33,0)</f>
        <v>16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0">
        <f t="shared" si="0"/>
        <v>0</v>
      </c>
      <c r="L17" s="11">
        <f t="shared" si="1"/>
        <v>0</v>
      </c>
    </row>
    <row r="18" spans="1:12" x14ac:dyDescent="0.2">
      <c r="A18" s="4">
        <f>RANK(K18,$K$2:$K$33,0)</f>
        <v>16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0">
        <f t="shared" si="0"/>
        <v>0</v>
      </c>
      <c r="L18" s="11">
        <f t="shared" si="1"/>
        <v>0</v>
      </c>
    </row>
    <row r="19" spans="1:12" x14ac:dyDescent="0.2">
      <c r="A19" s="4">
        <f>RANK(K19,$K$2:$K$33,0)</f>
        <v>16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0">
        <f t="shared" si="0"/>
        <v>0</v>
      </c>
      <c r="L19" s="11">
        <f t="shared" si="1"/>
        <v>0</v>
      </c>
    </row>
    <row r="20" spans="1:12" x14ac:dyDescent="0.2">
      <c r="A20" s="4">
        <f>RANK(K20,$K$2:$K$33,0)</f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0">
        <f t="shared" si="0"/>
        <v>0</v>
      </c>
      <c r="L20" s="11">
        <f t="shared" si="1"/>
        <v>0</v>
      </c>
    </row>
    <row r="21" spans="1:12" x14ac:dyDescent="0.2">
      <c r="A21" s="4">
        <f>RANK(K21,$K$2:$K$33,0)</f>
        <v>16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0">
        <f t="shared" si="0"/>
        <v>0</v>
      </c>
      <c r="L21" s="11">
        <f t="shared" si="1"/>
        <v>0</v>
      </c>
    </row>
    <row r="22" spans="1:12" x14ac:dyDescent="0.2">
      <c r="A22" s="4">
        <f>RANK(K22,$K$2:$K$33,0)</f>
        <v>16</v>
      </c>
      <c r="B22" s="33"/>
      <c r="C22" s="33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0">
        <f t="shared" si="0"/>
        <v>0</v>
      </c>
      <c r="L22" s="11">
        <f t="shared" si="1"/>
        <v>0</v>
      </c>
    </row>
    <row r="23" spans="1:12" x14ac:dyDescent="0.2">
      <c r="A23" s="4">
        <f>RANK(K23,$K$2:$K$33,0)</f>
        <v>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0">
        <f t="shared" si="0"/>
        <v>0</v>
      </c>
      <c r="L23" s="11">
        <f t="shared" si="1"/>
        <v>0</v>
      </c>
    </row>
    <row r="24" spans="1:12" x14ac:dyDescent="0.2">
      <c r="A24" s="4">
        <f>RANK(K24,$K$2:$K$33,0)</f>
        <v>16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0">
        <f t="shared" si="0"/>
        <v>0</v>
      </c>
      <c r="L24" s="11">
        <f t="shared" si="1"/>
        <v>0</v>
      </c>
    </row>
    <row r="25" spans="1:12" x14ac:dyDescent="0.2">
      <c r="A25" s="4">
        <f>RANK(K25,$K$2:$K$33,0)</f>
        <v>16</v>
      </c>
      <c r="B25" s="33"/>
      <c r="C25" s="33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0">
        <f t="shared" si="0"/>
        <v>0</v>
      </c>
      <c r="L25" s="11">
        <f t="shared" si="1"/>
        <v>0</v>
      </c>
    </row>
    <row r="26" spans="1:12" x14ac:dyDescent="0.2">
      <c r="A26" s="4">
        <f>RANK(K26,$K$2:$K$33,0)</f>
        <v>16</v>
      </c>
      <c r="B26" s="33"/>
      <c r="C26" s="3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0">
        <f t="shared" si="0"/>
        <v>0</v>
      </c>
      <c r="L26" s="11">
        <f t="shared" si="1"/>
        <v>0</v>
      </c>
    </row>
    <row r="27" spans="1:12" x14ac:dyDescent="0.2">
      <c r="A27" s="4">
        <f>RANK(K27,$K$2:$K$33,0)</f>
        <v>16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0">
        <f t="shared" si="0"/>
        <v>0</v>
      </c>
      <c r="L27" s="11">
        <f t="shared" si="1"/>
        <v>0</v>
      </c>
    </row>
    <row r="28" spans="1:12" x14ac:dyDescent="0.2">
      <c r="A28" s="4">
        <f>RANK(K28,$K$2:$K$33,0)</f>
        <v>16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0">
        <f t="shared" si="0"/>
        <v>0</v>
      </c>
      <c r="L28" s="11">
        <f t="shared" si="1"/>
        <v>0</v>
      </c>
    </row>
    <row r="29" spans="1:12" x14ac:dyDescent="0.2">
      <c r="A29" s="4">
        <f>RANK(K29,$K$2:$K$33,0)</f>
        <v>16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0">
        <f t="shared" si="0"/>
        <v>0</v>
      </c>
      <c r="L29" s="11">
        <f t="shared" si="1"/>
        <v>0</v>
      </c>
    </row>
  </sheetData>
  <sortState ref="A2:L33">
    <sortCondition ref="A2:A33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>&amp;C&amp;12North East Counties Athletic Association Fell Running Championships
LV40</oddHeader>
    <oddFooter xml:space="preserve">&amp;CPage &amp;P&amp;RNECAA Champs KSC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22.7109375" style="9" bestFit="1" customWidth="1"/>
    <col min="3" max="3" width="25.5703125" style="5" bestFit="1" customWidth="1"/>
    <col min="4" max="10" width="8.5703125" style="4" customWidth="1"/>
    <col min="11" max="11" width="12.42578125" style="10" bestFit="1" customWidth="1"/>
    <col min="12" max="12" width="9.28515625" style="11" customWidth="1"/>
    <col min="13" max="16384" width="9.140625" style="5"/>
  </cols>
  <sheetData>
    <row r="1" spans="1:12" s="4" customFormat="1" ht="38.25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RANK(K2,$K$2:$K$38,0)</f>
        <v>1</v>
      </c>
      <c r="B2" s="9" t="s">
        <v>15</v>
      </c>
      <c r="C2" s="5" t="s">
        <v>158</v>
      </c>
      <c r="D2" s="4">
        <v>0</v>
      </c>
      <c r="E2" s="4">
        <v>45</v>
      </c>
      <c r="F2" s="4">
        <v>52</v>
      </c>
      <c r="G2" s="4">
        <v>52</v>
      </c>
      <c r="H2" s="4">
        <v>0</v>
      </c>
      <c r="I2" s="4">
        <v>0</v>
      </c>
      <c r="J2" s="4">
        <v>0</v>
      </c>
      <c r="K2" s="10">
        <f>LARGE(D2:J2,1)+LARGE(D2:J2,2)+LARGE(D2:J2,3)+LARGE(D2:J2,4)</f>
        <v>149</v>
      </c>
      <c r="L2" s="11">
        <f>IF(D2&gt;0,1)+IF(E2&gt;0,1)+IF(F2&gt;0,1)+IF(G2&gt;0,1)+IF(H2&gt;0,1)+IF(I2&gt;0,1)+IF(J2&gt;0,1)</f>
        <v>3</v>
      </c>
    </row>
    <row r="3" spans="1:12" x14ac:dyDescent="0.2">
      <c r="A3" s="4">
        <f>RANK(K3,$K$2:$K$38,0)</f>
        <v>2</v>
      </c>
      <c r="B3" s="9" t="s">
        <v>171</v>
      </c>
      <c r="C3" s="5" t="s">
        <v>51</v>
      </c>
      <c r="D3" s="4">
        <v>48</v>
      </c>
      <c r="E3" s="4">
        <v>48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10">
        <f>LARGE(D3:J3,1)+LARGE(D3:J3,2)+LARGE(D3:J3,3)+LARGE(D3:J3,4)</f>
        <v>96</v>
      </c>
      <c r="L3" s="11">
        <f>IF(D3&gt;0,1)+IF(E3&gt;0,1)+IF(F3&gt;0,1)+IF(G3&gt;0,1)+IF(H3&gt;0,1)+IF(I3&gt;0,1)+IF(J3&gt;0,1)</f>
        <v>2</v>
      </c>
    </row>
    <row r="4" spans="1:12" x14ac:dyDescent="0.2">
      <c r="A4" s="4">
        <f>RANK(K4,$K$2:$K$38,0)</f>
        <v>3</v>
      </c>
      <c r="B4" s="9" t="s">
        <v>206</v>
      </c>
      <c r="C4" s="5" t="s">
        <v>174</v>
      </c>
      <c r="D4" s="4">
        <v>0</v>
      </c>
      <c r="E4" s="4">
        <v>44</v>
      </c>
      <c r="F4" s="4">
        <v>46</v>
      </c>
      <c r="G4" s="4">
        <v>0</v>
      </c>
      <c r="H4" s="4">
        <v>0</v>
      </c>
      <c r="I4" s="4">
        <v>0</v>
      </c>
      <c r="J4" s="4">
        <v>0</v>
      </c>
      <c r="K4" s="10">
        <f>LARGE(D4:J4,1)+LARGE(D4:J4,2)+LARGE(D4:J4,3)+LARGE(D4:J4,4)</f>
        <v>90</v>
      </c>
      <c r="L4" s="11">
        <f>IF(D4&gt;0,1)+IF(E4&gt;0,1)+IF(F4&gt;0,1)+IF(G4&gt;0,1)+IF(H4&gt;0,1)+IF(I4&gt;0,1)+IF(J4&gt;0,1)</f>
        <v>2</v>
      </c>
    </row>
    <row r="5" spans="1:12" x14ac:dyDescent="0.2">
      <c r="A5" s="4">
        <f>RANK(K5,$K$2:$K$38,0)</f>
        <v>4</v>
      </c>
      <c r="B5" s="9" t="s">
        <v>145</v>
      </c>
      <c r="C5" s="5" t="s">
        <v>114</v>
      </c>
      <c r="D5" s="4">
        <v>52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0">
        <f>LARGE(D5:J5,1)+LARGE(D5:J5,2)+LARGE(D5:J5,3)+LARGE(D5:J5,4)</f>
        <v>52</v>
      </c>
      <c r="L5" s="11">
        <f>IF(D5&gt;0,1)+IF(E5&gt;0,1)+IF(F5&gt;0,1)+IF(G5&gt;0,1)+IF(H5&gt;0,1)+IF(I5&gt;0,1)+IF(J5&gt;0,1)</f>
        <v>1</v>
      </c>
    </row>
    <row r="6" spans="1:12" x14ac:dyDescent="0.2">
      <c r="A6" s="4">
        <f>RANK(K6,$K$2:$K$38,0)</f>
        <v>4</v>
      </c>
      <c r="B6" s="9" t="s">
        <v>194</v>
      </c>
      <c r="C6" s="5" t="s">
        <v>170</v>
      </c>
      <c r="D6" s="4">
        <v>0</v>
      </c>
      <c r="E6" s="4">
        <v>52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0">
        <f>LARGE(D6:J6,1)+LARGE(D6:J6,2)+LARGE(D6:J6,3)+LARGE(D6:J6,4)</f>
        <v>52</v>
      </c>
      <c r="L6" s="11">
        <f>IF(D6&gt;0,1)+IF(E6&gt;0,1)+IF(F6&gt;0,1)+IF(G6&gt;0,1)+IF(H6&gt;0,1)+IF(I6&gt;0,1)+IF(J6&gt;0,1)</f>
        <v>1</v>
      </c>
    </row>
    <row r="7" spans="1:12" x14ac:dyDescent="0.2">
      <c r="A7" s="4">
        <f>RANK(K7,$K$2:$K$38,0)</f>
        <v>6</v>
      </c>
      <c r="B7" s="9" t="s">
        <v>147</v>
      </c>
      <c r="C7" s="5" t="s">
        <v>3</v>
      </c>
      <c r="D7" s="4">
        <v>49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0">
        <f>LARGE(D7:J7,1)+LARGE(D7:J7,2)+LARGE(D7:J7,3)+LARGE(D7:J7,4)</f>
        <v>49</v>
      </c>
      <c r="L7" s="11">
        <f>IF(D7&gt;0,1)+IF(E7&gt;0,1)+IF(F7&gt;0,1)+IF(G7&gt;0,1)+IF(H7&gt;0,1)+IF(I7&gt;0,1)+IF(J7&gt;0,1)</f>
        <v>1</v>
      </c>
    </row>
    <row r="8" spans="1:12" x14ac:dyDescent="0.2">
      <c r="A8" s="4">
        <f>RANK(K8,$K$2:$K$38,0)</f>
        <v>6</v>
      </c>
      <c r="B8" s="9" t="s">
        <v>195</v>
      </c>
      <c r="C8" s="5" t="s">
        <v>196</v>
      </c>
      <c r="D8" s="4">
        <v>0</v>
      </c>
      <c r="E8" s="4">
        <v>49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10">
        <f>LARGE(D8:J8,1)+LARGE(D8:J8,2)+LARGE(D8:J8,3)+LARGE(D8:J8,4)</f>
        <v>49</v>
      </c>
      <c r="L8" s="11">
        <f>IF(D8&gt;0,1)+IF(E8&gt;0,1)+IF(F8&gt;0,1)+IF(G8&gt;0,1)+IF(H8&gt;0,1)+IF(I8&gt;0,1)+IF(J8&gt;0,1)</f>
        <v>1</v>
      </c>
    </row>
    <row r="9" spans="1:12" x14ac:dyDescent="0.2">
      <c r="A9" s="4">
        <f>RANK(K9,$K$2:$K$38,0)</f>
        <v>6</v>
      </c>
      <c r="B9" s="9" t="s">
        <v>240</v>
      </c>
      <c r="C9" s="5" t="s">
        <v>213</v>
      </c>
      <c r="D9" s="4">
        <v>0</v>
      </c>
      <c r="E9" s="4">
        <v>0</v>
      </c>
      <c r="F9" s="4">
        <v>49</v>
      </c>
      <c r="G9" s="4">
        <v>0</v>
      </c>
      <c r="H9" s="4">
        <v>0</v>
      </c>
      <c r="I9" s="4">
        <v>0</v>
      </c>
      <c r="J9" s="4">
        <v>0</v>
      </c>
      <c r="K9" s="10">
        <f>LARGE(D9:J9,1)+LARGE(D9:J9,2)+LARGE(D9:J9,3)+LARGE(D9:J9,4)</f>
        <v>49</v>
      </c>
      <c r="L9" s="11">
        <f>IF(D9&gt;0,1)+IF(E9&gt;0,1)+IF(F9&gt;0,1)+IF(G9&gt;0,1)+IF(H9&gt;0,1)+IF(I9&gt;0,1)+IF(J9&gt;0,1)</f>
        <v>1</v>
      </c>
    </row>
    <row r="10" spans="1:12" x14ac:dyDescent="0.2">
      <c r="A10" s="4">
        <f>RANK(K10,$K$2:$K$38,0)</f>
        <v>9</v>
      </c>
      <c r="B10" s="9" t="s">
        <v>242</v>
      </c>
      <c r="C10" s="5" t="s">
        <v>213</v>
      </c>
      <c r="D10" s="4">
        <v>0</v>
      </c>
      <c r="E10" s="4">
        <v>0</v>
      </c>
      <c r="F10" s="4">
        <v>48</v>
      </c>
      <c r="G10" s="4">
        <v>0</v>
      </c>
      <c r="H10" s="4">
        <v>0</v>
      </c>
      <c r="I10" s="4">
        <v>0</v>
      </c>
      <c r="J10" s="4">
        <v>0</v>
      </c>
      <c r="K10" s="10">
        <f>LARGE(D10:J10,1)+LARGE(D10:J10,2)+LARGE(D10:J10,3)+LARGE(D10:J10,4)</f>
        <v>48</v>
      </c>
      <c r="L10" s="11">
        <f>IF(D10&gt;0,1)+IF(E10&gt;0,1)+IF(F10&gt;0,1)+IF(G10&gt;0,1)+IF(H10&gt;0,1)+IF(I10&gt;0,1)+IF(J10&gt;0,1)</f>
        <v>1</v>
      </c>
    </row>
    <row r="11" spans="1:12" x14ac:dyDescent="0.2">
      <c r="A11" s="4">
        <f>RANK(K11,$K$2:$K$38,0)</f>
        <v>10</v>
      </c>
      <c r="B11" s="9" t="s">
        <v>16</v>
      </c>
      <c r="C11" s="5" t="s">
        <v>3</v>
      </c>
      <c r="D11" s="4">
        <v>47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0">
        <f>LARGE(D11:J11,1)+LARGE(D11:J11,2)+LARGE(D11:J11,3)+LARGE(D11:J11,4)</f>
        <v>47</v>
      </c>
      <c r="L11" s="11">
        <f>IF(D11&gt;0,1)+IF(E11&gt;0,1)+IF(F11&gt;0,1)+IF(G11&gt;0,1)+IF(H11&gt;0,1)+IF(I11&gt;0,1)+IF(J11&gt;0,1)</f>
        <v>1</v>
      </c>
    </row>
    <row r="12" spans="1:12" x14ac:dyDescent="0.2">
      <c r="A12" s="4">
        <f>RANK(K12,$K$2:$K$38,0)</f>
        <v>10</v>
      </c>
      <c r="B12" s="9" t="s">
        <v>197</v>
      </c>
      <c r="C12" s="5" t="s">
        <v>198</v>
      </c>
      <c r="D12" s="4">
        <v>0</v>
      </c>
      <c r="E12" s="4">
        <v>47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0">
        <f>LARGE(D12:J12,1)+LARGE(D12:J12,2)+LARGE(D12:J12,3)+LARGE(D12:J12,4)</f>
        <v>47</v>
      </c>
      <c r="L12" s="11">
        <f>IF(D12&gt;0,1)+IF(E12&gt;0,1)+IF(F12&gt;0,1)+IF(G12&gt;0,1)+IF(H12&gt;0,1)+IF(I12&gt;0,1)+IF(J12&gt;0,1)</f>
        <v>1</v>
      </c>
    </row>
    <row r="13" spans="1:12" x14ac:dyDescent="0.2">
      <c r="A13" s="4">
        <f>RANK(K13,$K$2:$K$38,0)</f>
        <v>10</v>
      </c>
      <c r="B13" s="9" t="s">
        <v>244</v>
      </c>
      <c r="C13" s="5" t="s">
        <v>213</v>
      </c>
      <c r="D13" s="4">
        <v>0</v>
      </c>
      <c r="E13" s="4">
        <v>0</v>
      </c>
      <c r="F13" s="4">
        <v>47</v>
      </c>
      <c r="G13" s="4">
        <v>0</v>
      </c>
      <c r="H13" s="4">
        <v>0</v>
      </c>
      <c r="I13" s="4">
        <v>0</v>
      </c>
      <c r="J13" s="4">
        <v>0</v>
      </c>
      <c r="K13" s="10">
        <f>LARGE(D13:J13,1)+LARGE(D13:J13,2)+LARGE(D13:J13,3)+LARGE(D13:J13,4)</f>
        <v>47</v>
      </c>
      <c r="L13" s="11">
        <f>IF(D13&gt;0,1)+IF(E13&gt;0,1)+IF(F13&gt;0,1)+IF(G13&gt;0,1)+IF(H13&gt;0,1)+IF(I13&gt;0,1)+IF(J13&gt;0,1)</f>
        <v>1</v>
      </c>
    </row>
    <row r="14" spans="1:12" x14ac:dyDescent="0.2">
      <c r="A14" s="4">
        <f>RANK(K14,$K$2:$K$38,0)</f>
        <v>13</v>
      </c>
      <c r="B14" s="9" t="s">
        <v>154</v>
      </c>
      <c r="C14" s="5" t="s">
        <v>96</v>
      </c>
      <c r="D14" s="4">
        <v>46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0">
        <f>LARGE(D14:J14,1)+LARGE(D14:J14,2)+LARGE(D14:J14,3)+LARGE(D14:J14,4)</f>
        <v>46</v>
      </c>
      <c r="L14" s="11">
        <f>IF(D14&gt;0,1)+IF(E14&gt;0,1)+IF(F14&gt;0,1)+IF(G14&gt;0,1)+IF(H14&gt;0,1)+IF(I14&gt;0,1)+IF(J14&gt;0,1)</f>
        <v>1</v>
      </c>
    </row>
    <row r="15" spans="1:12" x14ac:dyDescent="0.2">
      <c r="A15" s="4">
        <f>RANK(K15,$K$2:$K$38,0)</f>
        <v>13</v>
      </c>
      <c r="B15" s="9" t="s">
        <v>200</v>
      </c>
      <c r="C15" s="5" t="s">
        <v>165</v>
      </c>
      <c r="D15" s="4">
        <v>0</v>
      </c>
      <c r="E15" s="4">
        <v>46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0">
        <f>LARGE(D15:J15,1)+LARGE(D15:J15,2)+LARGE(D15:J15,3)+LARGE(D15:J15,4)</f>
        <v>46</v>
      </c>
      <c r="L15" s="11">
        <f>IF(D15&gt;0,1)+IF(E15&gt;0,1)+IF(F15&gt;0,1)+IF(G15&gt;0,1)+IF(H15&gt;0,1)+IF(I15&gt;0,1)+IF(J15&gt;0,1)</f>
        <v>1</v>
      </c>
    </row>
    <row r="16" spans="1:12" x14ac:dyDescent="0.2">
      <c r="A16" s="4">
        <f>RANK(K16,$K$2:$K$38,0)</f>
        <v>15</v>
      </c>
      <c r="B16" s="9" t="s">
        <v>210</v>
      </c>
      <c r="C16" s="5" t="s">
        <v>163</v>
      </c>
      <c r="D16" s="4">
        <v>0</v>
      </c>
      <c r="E16" s="4">
        <v>43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0">
        <f>LARGE(D16:J16,1)+LARGE(D16:J16,2)+LARGE(D16:J16,3)+LARGE(D16:J16,4)</f>
        <v>43</v>
      </c>
      <c r="L16" s="11">
        <f>IF(D16&gt;0,1)+IF(E16&gt;0,1)+IF(F16&gt;0,1)+IF(G16&gt;0,1)+IF(H16&gt;0,1)+IF(I16&gt;0,1)+IF(J16&gt;0,1)</f>
        <v>1</v>
      </c>
    </row>
  </sheetData>
  <sortState ref="A2:L19">
    <sortCondition ref="A2:A19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 xml:space="preserve">&amp;C&amp;12North East Counties Athletic Association Fell Running Championships
LV50
</oddHeader>
    <oddFooter xml:space="preserve">&amp;CPage &amp;P&amp;RNECAA Champs KSC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7109375" style="4" bestFit="1" customWidth="1"/>
    <col min="2" max="2" width="17.85546875" style="9" bestFit="1" customWidth="1"/>
    <col min="3" max="3" width="16.42578125" style="5" customWidth="1"/>
    <col min="4" max="4" width="7.85546875" style="4" customWidth="1"/>
    <col min="5" max="5" width="6.85546875" style="4" bestFit="1" customWidth="1"/>
    <col min="6" max="6" width="6.140625" style="4" bestFit="1" customWidth="1"/>
    <col min="7" max="7" width="7.85546875" style="4" customWidth="1"/>
    <col min="8" max="8" width="8.5703125" style="4" customWidth="1"/>
    <col min="9" max="9" width="8.140625" style="4" bestFit="1" customWidth="1"/>
    <col min="10" max="10" width="7.85546875" style="4" bestFit="1" customWidth="1"/>
    <col min="11" max="11" width="12.42578125" style="10" bestFit="1" customWidth="1"/>
    <col min="12" max="12" width="9.28515625" style="11" customWidth="1"/>
    <col min="13" max="16384" width="9.140625" style="5"/>
  </cols>
  <sheetData>
    <row r="1" spans="1:12" s="4" customFormat="1" ht="47.25" customHeight="1" x14ac:dyDescent="0.2">
      <c r="A1" s="6" t="s">
        <v>10</v>
      </c>
      <c r="B1" s="6" t="s">
        <v>1</v>
      </c>
      <c r="C1" s="6" t="s">
        <v>2</v>
      </c>
      <c r="D1" s="7" t="s">
        <v>19</v>
      </c>
      <c r="E1" s="7" t="s">
        <v>80</v>
      </c>
      <c r="F1" s="7" t="s">
        <v>81</v>
      </c>
      <c r="G1" s="7" t="s">
        <v>37</v>
      </c>
      <c r="H1" s="7" t="s">
        <v>143</v>
      </c>
      <c r="I1" s="7" t="s">
        <v>142</v>
      </c>
      <c r="J1" s="7" t="s">
        <v>13</v>
      </c>
      <c r="K1" s="8" t="s">
        <v>11</v>
      </c>
      <c r="L1" s="3" t="s">
        <v>12</v>
      </c>
    </row>
    <row r="2" spans="1:12" x14ac:dyDescent="0.2">
      <c r="A2" s="4">
        <f>RANK(K2,$K$2:$K$30,0)</f>
        <v>1</v>
      </c>
      <c r="B2" s="9" t="s">
        <v>211</v>
      </c>
      <c r="C2" s="5" t="s">
        <v>174</v>
      </c>
      <c r="D2" s="4">
        <v>0</v>
      </c>
      <c r="E2" s="4">
        <v>52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10">
        <f>LARGE(D2:J2,1)+LARGE(D2:J2,2)+LARGE(D2:J2,3)+LARGE(D2:J2,4)</f>
        <v>52</v>
      </c>
      <c r="L2" s="11">
        <f>IF(D2&gt;0,1)+IF(E2&gt;0,1)+IF(F2&gt;0,1)+IF(G2&gt;0,1)+IF(H2&gt;0,1)+IF(I2&gt;0,1)+IF(J2&gt;0,1)</f>
        <v>1</v>
      </c>
    </row>
    <row r="3" spans="1:12" x14ac:dyDescent="0.2">
      <c r="A3" s="4">
        <f>RANK(K3,$K$2:$K$30,0)</f>
        <v>1</v>
      </c>
      <c r="B3" s="9" t="s">
        <v>52</v>
      </c>
      <c r="C3" s="5" t="s">
        <v>50</v>
      </c>
      <c r="D3" s="4">
        <v>0</v>
      </c>
      <c r="E3" s="4">
        <v>0</v>
      </c>
      <c r="F3" s="4">
        <v>0</v>
      </c>
      <c r="G3" s="4">
        <v>52</v>
      </c>
      <c r="H3" s="4">
        <v>0</v>
      </c>
      <c r="I3" s="4">
        <v>0</v>
      </c>
      <c r="J3" s="4">
        <v>0</v>
      </c>
      <c r="K3" s="10">
        <f>LARGE(D3:J3,1)+LARGE(D3:J3,2)+LARGE(D3:J3,3)+LARGE(D3:J3,4)</f>
        <v>52</v>
      </c>
      <c r="L3" s="11">
        <f>IF(D3&gt;0,1)+IF(E3&gt;0,1)+IF(F3&gt;0,1)+IF(G3&gt;0,1)+IF(H3&gt;0,1)+IF(I3&gt;0,1)+IF(J3&gt;0,1)</f>
        <v>1</v>
      </c>
    </row>
    <row r="4" spans="1:12" x14ac:dyDescent="0.2">
      <c r="A4" s="4">
        <f>RANK(K4,$K$2:$K$30,0)</f>
        <v>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0">
        <f>LARGE(D4:J4,1)+LARGE(D4:J4,2)+LARGE(D4:J4,3)+LARGE(D4:J4,4)</f>
        <v>0</v>
      </c>
      <c r="L4" s="11">
        <f>IF(D4&gt;0,1)+IF(E4&gt;0,1)+IF(F4&gt;0,1)+IF(G4&gt;0,1)+IF(H4&gt;0,1)+IF(I4&gt;0,1)+IF(J4&gt;0,1)</f>
        <v>0</v>
      </c>
    </row>
    <row r="5" spans="1:12" x14ac:dyDescent="0.2">
      <c r="A5" s="4">
        <f>RANK(K5,$K$2:$K$30,0)</f>
        <v>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0">
        <f>LARGE(D5:J5,1)+LARGE(D5:J5,2)+LARGE(D5:J5,3)+LARGE(D5:J5,4)</f>
        <v>0</v>
      </c>
      <c r="L5" s="11">
        <f>IF(D5&gt;0,1)+IF(E5&gt;0,1)+IF(F5&gt;0,1)+IF(G5&gt;0,1)+IF(H5&gt;0,1)+IF(I5&gt;0,1)+IF(J5&gt;0,1)</f>
        <v>0</v>
      </c>
    </row>
  </sheetData>
  <sortState ref="A2:L5">
    <sortCondition ref="A2:A5"/>
  </sortState>
  <phoneticPr fontId="1" type="noConversion"/>
  <pageMargins left="0.75" right="0.75" top="1" bottom="1" header="0.5" footer="0.5"/>
  <pageSetup paperSize="9" orientation="landscape" horizontalDpi="300" verticalDpi="300" r:id="rId1"/>
  <headerFooter alignWithMargins="0">
    <oddHeader>&amp;C&amp;12North East Counties Athletic Association Fell Running Championships
LV60</oddHeader>
    <oddFooter xml:space="preserve">&amp;CPage &amp;P&amp;RNECAA Champs KSC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</vt:lpstr>
      <vt:lpstr>MV40</vt:lpstr>
      <vt:lpstr>MV50</vt:lpstr>
      <vt:lpstr>MV60</vt:lpstr>
      <vt:lpstr>MV70</vt:lpstr>
      <vt:lpstr>Ladies Open</vt:lpstr>
      <vt:lpstr>LV40</vt:lpstr>
      <vt:lpstr>LV50</vt:lpstr>
      <vt:lpstr>LV60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William Horsley</cp:lastModifiedBy>
  <cp:lastPrinted>2011-05-03T19:54:16Z</cp:lastPrinted>
  <dcterms:created xsi:type="dcterms:W3CDTF">2004-08-13T17:18:26Z</dcterms:created>
  <dcterms:modified xsi:type="dcterms:W3CDTF">2015-07-19T14:41:34Z</dcterms:modified>
</cp:coreProperties>
</file>